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Z:\2_VICEMINISTERIO_GENERAL\22_OAP\2013_01711\Mis.4.9\1_Caracterizacion\"/>
    </mc:Choice>
  </mc:AlternateContent>
  <xr:revisionPtr revIDLastSave="0" documentId="8_{33037BE9-CA23-4E44-8688-F0A5A00FED0E}" xr6:coauthVersionLast="47" xr6:coauthVersionMax="47" xr10:uidLastSave="{00000000-0000-0000-0000-000000000000}"/>
  <bookViews>
    <workbookView xWindow="-120" yWindow="-120" windowWidth="20700" windowHeight="9285" tabRatio="651" xr2:uid="{00000000-000D-0000-FFFF-FFFF00000000}"/>
  </bookViews>
  <sheets>
    <sheet name="Formato Caracterización" sheetId="1" r:id="rId1"/>
    <sheet name="Hoja2" sheetId="10" r:id="rId2"/>
    <sheet name="Recomendaciones" sheetId="6" state="hidden" r:id="rId3"/>
    <sheet name="Consulta de Grupos de Valor" sheetId="9" state="hidden" r:id="rId4"/>
    <sheet name="Hoja1" sheetId="8" state="hidden" r:id="rId5"/>
    <sheet name="Listas Desplegables" sheetId="3" state="hidden" r:id="rId6"/>
    <sheet name="Consulta Listas Desplegables" sheetId="7" state="hidden" r:id="rId7"/>
  </sheets>
  <definedNames>
    <definedName name="_xlnm._FilterDatabase" localSheetId="6" hidden="1">'Consulta Listas Desplegables'!$A$1:$BV$166</definedName>
    <definedName name="_xlnm._FilterDatabase" localSheetId="5" hidden="1">'Listas Desplegables'!$A$2:$BT$166</definedName>
    <definedName name="_xlnm.Print_Area" localSheetId="0">'Formato Caracterización'!$A$1:$CT$128</definedName>
    <definedName name="Externo">'Listas Desplegables'!$G$3:$G$159</definedName>
    <definedName name="Interno">'Listas Desplegables'!$F$3:$F$96</definedName>
    <definedName name="_xlnm.Print_Titles" localSheetId="0">'Formato Caracterización'!$1:$8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F12" i="1" l="1"/>
  <c r="S13" i="1"/>
  <c r="BS13" i="1"/>
  <c r="S14" i="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<sst xmlns="http://schemas.openxmlformats.org/spreadsheetml/2006/main" count="1397" uniqueCount="780">
  <si>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</si>
  <si>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</si>
  <si>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</si>
  <si>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</si>
  <si>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</si>
  <si>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</si>
  <si>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</si>
  <si>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</si>
  <si>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</si>
  <si>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</si>
  <si>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</si>
  <si>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</si>
  <si>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</si>
  <si>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</si>
  <si>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</si>
  <si>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</si>
  <si>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</si>
  <si>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</si>
  <si>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</si>
  <si>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</si>
  <si>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</si>
  <si>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</si>
  <si>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</si>
  <si>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</si>
  <si>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</si>
  <si>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</si>
  <si>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</si>
  <si>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</si>
  <si>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</si>
  <si>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</si>
  <si>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</si>
  <si>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</si>
  <si>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</si>
  <si>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</si>
  <si>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</si>
  <si>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</si>
  <si>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</si>
  <si>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</si>
  <si>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</si>
  <si>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</si>
  <si>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</si>
  <si>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</si>
  <si>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</si>
  <si>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</si>
  <si>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</si>
  <si>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</si>
  <si>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</si>
  <si>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</si>
  <si>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</si>
  <si>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</si>
  <si>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</si>
  <si>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</si>
  <si>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</si>
  <si>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</si>
  <si>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</si>
  <si>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</si>
  <si>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</si>
  <si>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</si>
  <si>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</si>
  <si>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</si>
  <si>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</si>
  <si>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</si>
  <si>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</si>
  <si>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</si>
  <si>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</si>
  <si>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</si>
  <si>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</si>
  <si>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</si>
  <si>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</si>
  <si>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</si>
  <si>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</si>
  <si>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</si>
  <si>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</si>
  <si>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</si>
  <si>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</si>
  <si>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</si>
  <si>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</si>
  <si>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</si>
  <si>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</si>
  <si>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</si>
  <si>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</si>
  <si>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</si>
  <si>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</si>
  <si>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</si>
  <si>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</si>
  <si>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</si>
  <si>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</si>
  <si>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</si>
  <si>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</si>
  <si>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</si>
  <si>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</si>
  <si>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</si>
  <si>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</si>
  <si>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</si>
  <si>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</si>
  <si>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</si>
  <si>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</si>
  <si>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</si>
  <si>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</si>
  <si>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</si>
  <si>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</si>
  <si>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</si>
  <si>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</si>
  <si>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</si>
  <si>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</si>
  <si>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</si>
  <si>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</si>
  <si>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</si>
  <si>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</si>
  <si>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</si>
  <si>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</si>
  <si>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</si>
  <si>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</si>
  <si>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</si>
  <si>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</si>
  <si>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</si>
  <si>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</si>
  <si>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</si>
  <si>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</si>
  <si>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</si>
  <si>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</si>
  <si>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</si>
  <si>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</si>
  <si>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</si>
  <si>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</si>
  <si>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</si>
  <si>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</si>
  <si>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</si>
  <si>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</si>
  <si>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</si>
  <si>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</si>
  <si>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</si>
  <si>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</si>
  <si>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</si>
  <si>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</si>
  <si>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</si>
  <si>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</si>
  <si>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</si>
  <si>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</si>
  <si>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</si>
  <si>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</si>
  <si>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</si>
  <si>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</si>
  <si>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</si>
  <si>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</si>
  <si>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</si>
  <si>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</si>
  <si>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</si>
  <si>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</si>
  <si>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</si>
  <si>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</si>
  <si>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</si>
  <si>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</si>
  <si>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</si>
  <si>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</si>
  <si>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</si>
  <si>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</si>
  <si>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</si>
  <si>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</si>
  <si>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</si>
  <si>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</si>
  <si>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</si>
  <si>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</si>
  <si>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</si>
  <si>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</si>
  <si>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</si>
  <si>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</si>
  <si>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</si>
  <si>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</si>
  <si>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</si>
  <si>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</si>
  <si>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</si>
  <si>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</si>
  <si>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</si>
  <si>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</si>
  <si>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</si>
  <si>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</si>
  <si>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</si>
  <si>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</si>
  <si>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</si>
  <si>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</si>
  <si>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</si>
  <si>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</si>
  <si>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</si>
  <si>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</si>
  <si>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</si>
  <si>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</si>
  <si>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</si>
  <si>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</si>
  <si>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</si>
  <si>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</si>
  <si>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</si>
  <si>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</si>
  <si>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</si>
  <si>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</si>
  <si>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</si>
  <si>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</si>
  <si>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</si>
  <si>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</si>
  <si>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</si>
  <si>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</si>
  <si>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</si>
  <si>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</si>
  <si>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</si>
  <si>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</si>
  <si>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</si>
  <si>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</si>
  <si>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</si>
  <si>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</si>
  <si>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</si>
  <si>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</si>
  <si>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</si>
  <si>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</si>
  <si>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</si>
  <si>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</si>
  <si>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</si>
  <si>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</si>
  <si>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</si>
  <si>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</si>
  <si>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</si>
  <si>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</si>
  <si>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</si>
  <si>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</si>
  <si>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</si>
  <si>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</si>
  <si>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</si>
  <si>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</si>
  <si>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</si>
  <si>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</si>
  <si>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</si>
  <si>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</si>
  <si>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</si>
  <si>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</si>
  <si>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</si>
  <si>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</si>
  <si>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</si>
  <si>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</si>
  <si>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</si>
  <si>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</si>
  <si>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</si>
  <si>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</si>
  <si>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</si>
  <si>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</si>
  <si>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</si>
  <si>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</si>
  <si>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</si>
  <si>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</si>
  <si>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</si>
  <si>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</si>
  <si>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</si>
  <si>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</si>
  <si>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</si>
  <si>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</si>
  <si>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</si>
  <si>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</si>
  <si>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</si>
  <si>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</si>
  <si>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</si>
  <si>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</si>
  <si>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</si>
  <si>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</si>
  <si>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</si>
  <si>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</si>
  <si>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</si>
  <si>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</si>
  <si>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</si>
  <si>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</si>
  <si>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</si>
  <si>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</si>
  <si>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</si>
  <si>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</si>
  <si>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</si>
  <si>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</si>
  <si>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</si>
  <si>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</si>
  <si>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</si>
  <si>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</si>
  <si>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</si>
  <si>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</si>
  <si>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</si>
  <si>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</si>
  <si>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</si>
  <si>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</si>
  <si>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</si>
  <si>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</si>
  <si>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</si>
  <si>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</si>
  <si>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</si>
  <si>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</si>
  <si>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</si>
  <si>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</si>
  <si>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</si>
  <si>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</si>
  <si>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</si>
  <si>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</si>
  <si>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</si>
  <si>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</si>
  <si>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</si>
  <si>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</si>
  <si>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</si>
  <si>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</si>
  <si>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</si>
  <si>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</si>
  <si>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</si>
  <si>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</si>
  <si>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</si>
  <si>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</si>
  <si>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</si>
  <si>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</si>
  <si>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</si>
  <si>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</si>
  <si>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</si>
  <si>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</si>
  <si>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</si>
  <si>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</si>
  <si>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</si>
  <si>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</si>
  <si>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</si>
  <si>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</si>
  <si>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</si>
  <si>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</si>
  <si>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</si>
  <si>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</si>
  <si>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</si>
  <si>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</si>
  <si>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</si>
  <si>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</si>
  <si>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</si>
  <si>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</si>
  <si>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</si>
  <si>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</si>
  <si>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</si>
  <si>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</si>
  <si>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</si>
  <si>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</si>
  <si>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</si>
  <si>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</si>
  <si>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</si>
  <si>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</si>
  <si>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</si>
  <si>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</si>
  <si>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</si>
  <si>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</si>
  <si>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</si>
  <si>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</si>
  <si>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</si>
  <si>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</si>
  <si>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</si>
  <si>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</si>
  <si>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</si>
  <si>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</si>
  <si>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</si>
  <si>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</si>
  <si>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</si>
  <si>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</si>
  <si>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</si>
  <si>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</si>
  <si>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</si>
  <si>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</si>
  <si>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</si>
  <si>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</si>
  <si>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</si>
  <si>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</si>
  <si>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</si>
  <si>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</si>
  <si>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</si>
  <si>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</si>
  <si>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</si>
  <si>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</si>
  <si>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</si>
  <si>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</si>
  <si>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</si>
  <si>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</si>
  <si>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</si>
  <si>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</si>
  <si>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</si>
  <si>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</si>
  <si>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</si>
  <si>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</si>
  <si>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</si>
  <si>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</si>
  <si>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</si>
  <si>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</si>
  <si>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</si>
  <si>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</si>
  <si>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</si>
  <si>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</si>
  <si>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</si>
  <si>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</si>
  <si>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</si>
  <si>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</si>
  <si>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</si>
  <si>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</si>
  <si>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</si>
  <si>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</si>
  <si>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</si>
  <si>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</si>
  <si>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</si>
  <si>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</si>
  <si>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</si>
  <si>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</si>
  <si>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</si>
  <si>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</si>
  <si>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</si>
  <si>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</si>
  <si>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</si>
  <si>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</si>
  <si>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</si>
  <si>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</si>
  <si>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</si>
  <si>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</si>
  <si>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</si>
  <si>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</si>
  <si>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</si>
  <si>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</si>
  <si>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</si>
  <si>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</si>
  <si>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</si>
  <si>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</si>
  <si>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</si>
  <si>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</si>
  <si>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</si>
  <si>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</si>
  <si>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</si>
  <si>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</si>
  <si>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</si>
  <si>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</si>
  <si>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</si>
  <si>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</si>
  <si>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</si>
  <si>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</si>
  <si>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</si>
  <si>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</si>
  <si>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</si>
  <si>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</si>
  <si>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</si>
  <si>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</si>
  <si>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</si>
  <si>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</si>
  <si>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</si>
  <si>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</si>
  <si>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</si>
  <si>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</si>
  <si>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</si>
  <si>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</si>
  <si>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</si>
  <si>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</si>
  <si>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</si>
  <si>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</si>
  <si>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</si>
  <si>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</si>
  <si>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</si>
  <si>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</si>
  <si>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</si>
  <si>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</si>
  <si>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</si>
  <si>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</si>
  <si>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</si>
  <si>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</si>
  <si>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</si>
  <si>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</si>
  <si>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</si>
  <si>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</si>
  <si>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</si>
  <si>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</si>
  <si>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</si>
  <si>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</si>
  <si>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</si>
  <si>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</si>
  <si>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</si>
  <si>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</si>
  <si>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</si>
  <si>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</si>
  <si>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</si>
  <si>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</si>
  <si>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</si>
  <si>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</si>
  <si>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</si>
  <si>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</si>
  <si>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</si>
  <si>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</si>
  <si>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</si>
  <si>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</si>
  <si>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</si>
  <si>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</si>
  <si>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</si>
  <si>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</si>
  <si>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</si>
  <si>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</si>
  <si>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</si>
  <si>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</si>
  <si>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</si>
  <si>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</si>
  <si>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</si>
  <si>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</si>
  <si>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</si>
  <si>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</si>
  <si>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</si>
  <si>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</si>
  <si>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</si>
  <si>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</si>
  <si>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</si>
  <si>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</si>
  <si>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</si>
  <si>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</si>
  <si>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</si>
  <si>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</si>
  <si>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</si>
  <si>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</si>
  <si>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</si>
  <si>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</si>
  <si>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</si>
  <si>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</si>
  <si>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</si>
  <si>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</si>
  <si>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</si>
  <si>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</si>
  <si>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</si>
  <si>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</si>
  <si>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</si>
  <si>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</si>
  <si>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</si>
  <si>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</si>
  <si>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</si>
  <si>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</si>
  <si>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</si>
  <si>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</si>
  <si>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</si>
  <si>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</si>
  <si>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</si>
  <si>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</si>
  <si>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</si>
  <si>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</si>
  <si>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</si>
  <si>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</si>
  <si>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</si>
  <si>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</si>
  <si>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</si>
  <si>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</si>
  <si>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</si>
  <si>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</si>
  <si>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</si>
  <si>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</si>
  <si>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</si>
  <si>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</si>
  <si>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</si>
  <si>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</si>
  <si>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</si>
  <si>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</si>
  <si>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</si>
  <si>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</si>
  <si>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</si>
  <si>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</si>
  <si>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</si>
  <si>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</si>
  <si>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</si>
  <si>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</si>
  <si>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</si>
  <si>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</si>
  <si>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</si>
  <si>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</si>
  <si>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</si>
  <si>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</si>
  <si>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</si>
  <si>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</si>
  <si>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</si>
  <si>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</si>
  <si>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</si>
  <si>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</si>
  <si>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</si>
  <si>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</si>
  <si>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</si>
  <si>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</si>
  <si>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</si>
  <si>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</si>
  <si>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</si>
  <si>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</si>
  <si>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</si>
  <si>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</si>
  <si>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</si>
  <si>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</si>
  <si>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</si>
  <si>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</si>
  <si>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</si>
  <si>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</si>
  <si>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</si>
  <si>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</si>
  <si>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</si>
  <si>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</si>
  <si>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</si>
  <si>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</si>
  <si>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</si>
  <si>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</si>
  <si>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</si>
  <si>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</si>
  <si>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</si>
  <si>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</si>
  <si>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</si>
  <si>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</si>
  <si>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</si>
  <si>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</si>
  <si>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</si>
  <si>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</si>
  <si>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</si>
  <si>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</si>
  <si>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</si>
  <si>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</si>
  <si>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</si>
  <si>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</si>
  <si>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</si>
  <si>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</si>
  <si>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</si>
  <si>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</si>
  <si>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</si>
  <si>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</si>
  <si>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</si>
  <si>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</si>
  <si>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</si>
  <si>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</si>
  <si>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</si>
  <si>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</si>
  <si>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</si>
  <si>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</si>
  <si>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</si>
  <si>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</si>
  <si>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</si>
  <si>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</si>
  <si>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</si>
  <si>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</si>
  <si>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</si>
  <si>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</si>
  <si>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</si>
  <si>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</si>
  <si>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</si>
  <si>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</si>
  <si>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</si>
  <si>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</si>
  <si>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</si>
  <si>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</si>
  <si>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</si>
  <si>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</si>
  <si>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</si>
  <si>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</si>
  <si>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</si>
  <si>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</si>
  <si>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</si>
  <si>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</si>
  <si>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</si>
  <si>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</si>
  <si>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</si>
  <si>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</si>
  <si>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</si>
  <si>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</si>
  <si>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</si>
  <si>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</si>
  <si>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</si>
  <si>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</si>
  <si>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</si>
  <si>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</si>
  <si>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</si>
  <si>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</si>
  <si>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</si>
  <si>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</si>
  <si>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</si>
  <si>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</si>
  <si>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</si>
  <si>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</si>
  <si>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</si>
  <si>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</si>
  <si>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</si>
  <si>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</si>
  <si>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</si>
  <si>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</si>
  <si>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</si>
  <si>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</si>
  <si>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</si>
  <si>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</si>
  <si>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</si>
  <si>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</si>
  <si>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</si>
  <si>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</si>
  <si>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</si>
  <si>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</si>
  <si>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</si>
  <si>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</si>
  <si>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</si>
  <si>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</si>
  <si>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</si>
  <si>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</si>
  <si>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Casos de uso diseñados y probados por el equipo funcional del SPGR, GOCAD, BI SGR y PTE SGR para ser puestos en producción, como resultado de la actualización de dichos sistemas de información.</t>
  </si>
  <si>
    <t>Interno</t>
  </si>
  <si>
    <t>Externo</t>
  </si>
  <si>
    <t>Citación a sesión presencial o virtual del OCAD enviada por la Secretaría Técnica</t>
  </si>
  <si>
    <t>Secretaría técnica del OCAD</t>
  </si>
  <si>
    <t>SUIFP</t>
  </si>
  <si>
    <t>MGA Web</t>
  </si>
  <si>
    <t>Gesproy</t>
  </si>
  <si>
    <t>SICODIS</t>
  </si>
  <si>
    <t>Espacio físico adecuado para la ubicación de los recursos tecnológicos y humanos.</t>
  </si>
  <si>
    <t>Salas de reunión dotadas con proyector y computador, para desarrollar las mesas de trabajo interinstitucionales, previas al OCAD.</t>
  </si>
  <si>
    <t>Tablas y bases de datos en las que se registran los proyectos presentados por las entidades territoriales, el análisis para la viabilización y / o priorización y la sugerencia de intención de voto.</t>
  </si>
  <si>
    <t>Equipos de cómputo con herramientas de Office, alta capacidad y velocidad de navegación por Internet para accesar de forma eficiente a las plataformas del DNP</t>
  </si>
  <si>
    <t xml:space="preserve">Funcionarios con conocimientos en normatividad del SGR y administración pública. </t>
  </si>
  <si>
    <t>Primera versión del documento</t>
  </si>
  <si>
    <t>María Cristina Rojas</t>
  </si>
  <si>
    <t>María Cristina Rojas S.</t>
  </si>
  <si>
    <t>Asesor 1020-06</t>
  </si>
  <si>
    <t>Líder Coordinación Grupo Regalías</t>
  </si>
  <si>
    <t>G-OCAD</t>
  </si>
  <si>
    <t>BI-SGR</t>
  </si>
  <si>
    <t>Saldos de los OCAD actualizados</t>
  </si>
  <si>
    <t>Solicitudes de soporte atendidas</t>
  </si>
  <si>
    <t xml:space="preserve">
Solicitudes de soporte atendidas</t>
  </si>
  <si>
    <t>Atender las solicitudes de los usuarios de los sistemas de información del proceso.</t>
  </si>
  <si>
    <t>Petición, queja, reclamo o solicitud de los usuarios externos del SPGR.
Nuevo marco normativo o ajuste al existente.</t>
  </si>
  <si>
    <t>Acta y Acuerdo de la sesión del OCAD que contienen los proyectos aprobados y demás decisiones tomadas por el órgano colegiado</t>
  </si>
  <si>
    <t>Pamela Fonrodona</t>
  </si>
  <si>
    <t>Solicitud de conceptos técnicos de los proyectos</t>
  </si>
  <si>
    <t>Solicitar concepto técnico a los ministerios sectoriales respecto de los proyectos de inversión según lo indicado por la Secretaría Técnica o la entidad formuladora.</t>
  </si>
  <si>
    <t>Cronograma de mesas técnicas para la revisión de proyectos de inversión pública que pueden ser financiados con recursos del SGR, en atención a los requerimientos de las Secretarías técnicas de los OCAD.</t>
  </si>
  <si>
    <t>Entidad a cargo de la verificación del cumplimiento de requisitos de viabilidad</t>
  </si>
  <si>
    <t>Ayuda de memoria de mesa técnica con proyectos suceptibles de ser presentados al OCAD</t>
  </si>
  <si>
    <t>Concepto técnico sectorial y resultado de la verificación de requisitos</t>
  </si>
  <si>
    <t>Control del saldo disponible de los OCAD en los que el Ministerio participa.</t>
  </si>
  <si>
    <t>Usuarios capacitadas en el uso del SPGR</t>
  </si>
  <si>
    <t>Información de valor, ejecutor y fuente de financiamiento de los proyectos e inflexibilidades aprobados en los OCAD</t>
  </si>
  <si>
    <t>Banco de Proyectos del SGR SUIFP - DNP</t>
  </si>
  <si>
    <t>Proyecto o inflexibilidad habilitado en el SPGR</t>
  </si>
  <si>
    <t>Parametrizar el proyecto en el SPGR para iniciar la gestión presupuestal</t>
  </si>
  <si>
    <t>Saldos presupuestales en los OCAD en los que participa el MHCP y seguimiento a mesas técnicas</t>
  </si>
  <si>
    <t>Participar en la asignación de recursos de regalías a proyectos de inversión territorial en los Órganos Colegiados de Administración y Decisión (OCAD) de los que el Ministerio es miembro y asesorar en la definición e implementación de políticas de operación, procedimientos e instrumentos para la gestión presupuestal del Sistema General de Regalías (SGR), con el fin de fomentar el uso eficiente y oportuno de los recursos del SGR por parte de las entidades territoriales beneficiarias.</t>
  </si>
  <si>
    <t>Hacer seguimiento a los saldos disponibles en los OCAD y a los compromisos y gestión de la mesas técnicas</t>
  </si>
  <si>
    <t>Coordinar y/o participar en la planeación de mesas técnicas y  gestionar la asistencia de las entidades del orden nacional.</t>
  </si>
  <si>
    <t>Participar en el desarrollo de mesas técnicas para la revisión y selección preliminar de los proyectos de inversión a ser presentados al OCAD y hacer seguimiento a los compromisos adquiridos en las mismas.</t>
  </si>
  <si>
    <t>Determinar la intención de voto del MHCP para cada proyecto, como miembros del nivel nacional del OCAD.</t>
  </si>
  <si>
    <t>Actualizar el control de saldos disponibles para aprobación de proyectos en los OCAD en los que el Ministerio participa.</t>
  </si>
  <si>
    <t>Apoyar a las entidades usuarias del SPGR en el uso del sistema</t>
  </si>
  <si>
    <t>Información de ejecución presupuestal del SGR</t>
  </si>
  <si>
    <t>Gesproy, SUIFP</t>
  </si>
  <si>
    <t>SPGR, GOCAD, BI-SGR</t>
  </si>
  <si>
    <t>Entidades solicitantes de información</t>
  </si>
  <si>
    <t>Solicitud de ajuste en los sistemas de información del proceso</t>
  </si>
  <si>
    <t>Casos de uso probados y autorizados para salir a producción</t>
  </si>
  <si>
    <t>Realizar sesiones de capacitación y actualización acerca del uso del SPGR, G-OCAD y BI-SGR</t>
  </si>
  <si>
    <t>Administrar los sistemas de información G-OCAD y BI-SGR</t>
  </si>
  <si>
    <t>Resultado de la revisión jurídica de las solicitudes presentadas a los OCAD en los que el Ministerio participa</t>
  </si>
  <si>
    <t>Solicitud de concepto técnico al líder de OCAD de proyectos que pueden ser financiados con recursos del SGR</t>
  </si>
  <si>
    <t>Proyectos de inversión que son informados a la Secretaría Técnica del OCAD para ser financiados por el SGR</t>
  </si>
  <si>
    <t>Programación de las mesas técnicas de los OCAD</t>
  </si>
  <si>
    <t>Solicitud del concepto técnico a los ministerios sectoriales respecto de los proyectos de inversión informados a la Secretaría Técnica de los OCAD.</t>
  </si>
  <si>
    <t>Ayuda de memoria de mesa técnica de los OCAD</t>
  </si>
  <si>
    <t>Ayuda de memoria de la mesa técnica que contiene el resultado de la revisión de los proyectos, que se espera sean presentados al OCAD una vez cumplan lo requerido para ello.</t>
  </si>
  <si>
    <t>Voto del MHCP como miembro del OCAD</t>
  </si>
  <si>
    <t>Voto de decisión del Ministerio de Hacienda acerca de la aprobación de la financiación de proyectos, ajustes a proyectos y demás solicitudes presentadas a los OCAD en los que el Ministerio participa.</t>
  </si>
  <si>
    <t>Informes de presupuesto, recaudo y giro del SGR</t>
  </si>
  <si>
    <t>Informes y respuesta a solicitudes de información acerca del presupuesto, recaudo y giro del SGR.</t>
  </si>
  <si>
    <t>Consolidar información de presupuesto recaudo y giro del SGR para análisis de cifras y para dar respuesta a las solicitudes de información.</t>
  </si>
  <si>
    <t>Resultado de la revisión jurídica de las solicitudes de información y de la respuesta correspondiente.</t>
  </si>
  <si>
    <t>Informes de presupuesto, recaudo y giro del SGR y respuesta a solicitudes de información</t>
  </si>
  <si>
    <t>Informe de ejecución presupuestal del SGR</t>
  </si>
  <si>
    <t>Administrar el sistema de información SPGR</t>
  </si>
  <si>
    <t>Asignación presupuestal a la entidad ejecutora con cargo al proyecto en el SPGR</t>
  </si>
  <si>
    <t>Usuarios capacitados acerca del uso del SPGR</t>
  </si>
  <si>
    <t>Solicitud de mesa técnica para revisión de proyectos</t>
  </si>
  <si>
    <t>Saldos de inversión disponibles en los OCAD en los que participa el MHCP</t>
  </si>
  <si>
    <t>Autorización de comisiones de viaje para que el MHCP asista a las mesas técnicas y sesiones de OCAD</t>
  </si>
  <si>
    <t>Iniciativas gubernamentales y normativa reglamentaria del SGR</t>
  </si>
  <si>
    <t>Gobierno Nacional</t>
  </si>
  <si>
    <t>Apoyar y asesorar al MHCP en el desarrollo normativo del SGR</t>
  </si>
  <si>
    <t>Solicitudes de soporte atendidas, que fueron informadas a la mesa de ayuda o al equipo encargado de la administración de los sistemas de información del proceso.</t>
  </si>
  <si>
    <t>Usuarios que recibieron capacitación acerca del uso de las funcionalidades del SPGR.</t>
  </si>
  <si>
    <t>Tablero de control presupuestal, control de saldos, seguimiento quincenal, seguimiento a la gestión de los OCAD de las actividades previas a la sesiones de aprobación de proyectos</t>
  </si>
  <si>
    <t xml:space="preserve">Registro en el SPGR del proyecto en la posición del catálogo presupuestal del proyecto. </t>
  </si>
  <si>
    <t>Se modifica el formato por indicación de la OAP y se incorpora lo correspondiente a la administración funcional de las plataformas que soportan los procesos del SGR en el Ministerio, el apoyo jurídico y administrativo y las actividades de seguimiento al cumplimiento de metas.</t>
  </si>
  <si>
    <t>Propuesta de desarrollos normativos y reglamentarios del SGR</t>
  </si>
  <si>
    <t>Andrea Catalina Cuesta</t>
  </si>
  <si>
    <t>Documentos que contienen la propuesta o sugerencias del Grupo de Regalías al desarrollo normativo del SGR (Leyes, Decretos, Acuerdos)</t>
  </si>
  <si>
    <t>Desde: La coordinación y/o participación en la programación de las mesas técnicas de los OCAD para la revisión de proyectos de inversión que se espera sean financiados con recursos del SGR.
Hasta: El registro en los sistemas de información del resultado de las sesiones de los OCAD, en las que el Órgano Colegiado decide si aprueba las solicitudes que le fueron presentadas, acerca de la destinación de dichos recursos de inversión. 
Incluye las actividades derivadas de la administración funcional, soporte a usuarios y capacitación en los sistema de información del proceso, como el Sistema de Presupuesto y Giro de Regalías (SPGR), el G-OCAD y el BI-SGR, al igual que la participación del MHCP en el desarrollo normativo del SGR.</t>
  </si>
  <si>
    <t>Mis.4.9.CP</t>
  </si>
  <si>
    <r>
      <t xml:space="preserve">6. TRÁMITES Y OTROS PROCEDIMIENTOS ADMINISTRATIVOS (OPA) DEL PROCESO
</t>
    </r>
    <r>
      <rPr>
        <sz val="11"/>
        <color theme="1"/>
        <rFont val="Verdana"/>
        <family val="2"/>
      </rPr>
      <t>(Aplica únicamente para procesos misionales)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</si>
</sst>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42"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11"/>
      <name val="Arial Narrow"/>
      <family val="2"/>
    </font>
    <font>
      <b/>
      <sz val="10"/>
      <color theme="1"/>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
      <b/>
      <sz val="9"/>
      <color theme="1"/>
      <name val="Verdana"/>
      <family val="2"/>
    </font>
    <font>
      <sz val="9"/>
      <color theme="1"/>
      <name val="Verdana"/>
      <family val="2"/>
    </font>
    <font>
      <b/>
      <sz val="12"/>
      <color theme="1"/>
      <name val="Verdana"/>
      <family val="2"/>
    </font>
    <font>
      <b/>
      <sz val="9"/>
      <color theme="0"/>
      <name val="Verdana"/>
      <family val="2"/>
    </font>
    <font>
      <b/>
      <sz val="11"/>
      <color theme="1"/>
      <name val="Verdana"/>
      <family val="2"/>
    </font>
    <font>
      <sz val="11"/>
      <color theme="1"/>
      <name val="Verdana"/>
      <family val="2"/>
    </font>
    <font>
      <b/>
      <sz val="10"/>
      <color theme="0"/>
      <name val="Verdana"/>
      <family val="2"/>
    </font>
    <font>
      <sz val="11"/>
      <color rgb="FFFF0000"/>
      <name val="Verdana"/>
      <family val="2"/>
    </font>
    <font>
      <sz val="14"/>
      <color rgb="FFFF0000"/>
      <name val="Verdana"/>
      <family val="2"/>
    </font>
    <font>
      <b/>
      <sz val="11"/>
      <color theme="0"/>
      <name val="Verdana"/>
      <family val="2"/>
    </font>
    <font>
      <sz val="11"/>
      <name val="Verdana"/>
      <family val="2"/>
    </font>
    <font>
      <b/>
      <sz val="11"/>
      <name val="Verdana"/>
      <family val="2"/>
    </font>
    <font>
      <b/>
      <sz val="11"/>
      <color rgb="FFFF0000"/>
      <name val="Verdana"/>
      <family val="2"/>
    </font>
    <font>
      <b/>
      <sz val="10"/>
      <color theme="1"/>
      <name val="Verdana"/>
      <family val="2"/>
    </font>
    <font>
      <b/>
      <sz val="12"/>
      <color theme="0"/>
      <name val="Verdana"/>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B1894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right/>
      <top/>
      <bottom style="hair">
        <color theme="0"/>
      </bottom>
      <diagonal/>
    </border>
    <border>
      <left style="hair">
        <color theme="0"/>
      </left>
      <right/>
      <top/>
      <bottom style="hair">
        <color theme="0"/>
      </bottom>
      <diagonal/>
    </border>
    <border>
      <left/>
      <right style="hair">
        <color theme="0"/>
      </right>
      <top/>
      <bottom style="hair">
        <color theme="0"/>
      </bottom>
      <diagonal/>
    </border>
    <border>
      <left style="hair">
        <color theme="0"/>
      </left>
      <right style="thin">
        <color indexed="64"/>
      </right>
      <top/>
      <bottom style="hair">
        <color theme="0"/>
      </bottom>
      <diagonal/>
    </border>
    <border>
      <left style="thin">
        <color indexed="64"/>
      </left>
      <right style="thin">
        <color indexed="64"/>
      </right>
      <top/>
      <bottom style="hair">
        <color theme="0"/>
      </bottom>
      <diagonal/>
    </border>
    <border>
      <left style="thin">
        <color indexed="64"/>
      </left>
      <right style="hair">
        <color theme="0"/>
      </right>
      <top/>
      <bottom style="hair">
        <color theme="0"/>
      </bottom>
      <diagonal/>
    </border>
  </borders>
  <cellStyleXfs count="3">
    <xf numFmtId="0" fontId="0" fillId="0" borderId="0"/>
    <xf numFmtId="0" fontId="6" fillId="0" borderId="0" applyNumberFormat="0" applyFill="0" applyBorder="0" applyAlignment="0" applyProtection="0"/>
    <xf numFmtId="0" fontId="25" fillId="0" borderId="0"/>
  </cellStyleXfs>
  <cellXfs count="188">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wrapText="1"/>
    </xf>
    <xf numFmtId="0" fontId="10" fillId="0" borderId="0" xfId="0" applyFont="1" applyAlignment="1">
      <alignmen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wrapText="1"/>
    </xf>
    <xf numFmtId="0" fontId="1" fillId="0" borderId="0" xfId="0" applyFont="1" applyAlignment="1">
      <alignment horizontal="center" vertical="center" wrapText="1"/>
    </xf>
    <xf numFmtId="0" fontId="9" fillId="0" borderId="0" xfId="0" applyFont="1" applyAlignment="1">
      <alignment vertical="center" wrapText="1"/>
    </xf>
    <xf numFmtId="0" fontId="1" fillId="0" borderId="0" xfId="0" applyFont="1" applyAlignment="1">
      <alignment wrapText="1"/>
    </xf>
    <xf numFmtId="0" fontId="11" fillId="0" borderId="0" xfId="0" applyFont="1"/>
    <xf numFmtId="0" fontId="3" fillId="0" borderId="0" xfId="0" applyFont="1" applyAlignment="1">
      <alignment vertical="center" wrapText="1"/>
    </xf>
    <xf numFmtId="0" fontId="12" fillId="2" borderId="0" xfId="0" applyFont="1" applyFill="1" applyAlignment="1">
      <alignment horizontal="center" vertical="center"/>
    </xf>
    <xf numFmtId="0" fontId="13" fillId="2" borderId="0" xfId="0" applyFont="1" applyFill="1" applyAlignment="1">
      <alignment vertical="center" wrapText="1"/>
    </xf>
    <xf numFmtId="0" fontId="14" fillId="3" borderId="1" xfId="0" applyFont="1" applyFill="1" applyBorder="1" applyAlignment="1">
      <alignment horizontal="center" vertical="center" wrapText="1"/>
    </xf>
    <xf numFmtId="0" fontId="17" fillId="0" borderId="0" xfId="0" applyFont="1" applyAlignment="1">
      <alignment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justify" vertical="center" wrapText="1"/>
    </xf>
    <xf numFmtId="0" fontId="17" fillId="0" borderId="0" xfId="0" applyFont="1" applyAlignment="1">
      <alignment horizontal="center" vertical="center" wrapText="1"/>
    </xf>
    <xf numFmtId="0" fontId="26" fillId="2" borderId="11" xfId="1"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1" xfId="0" applyFont="1" applyFill="1" applyBorder="1" applyAlignment="1">
      <alignment horizontal="justify" vertical="center" wrapText="1"/>
    </xf>
    <xf numFmtId="0" fontId="13" fillId="2" borderId="11" xfId="0" applyFont="1" applyFill="1" applyBorder="1" applyAlignment="1">
      <alignment horizontal="justify" vertical="center" wrapText="1"/>
    </xf>
    <xf numFmtId="0" fontId="13" fillId="4" borderId="21" xfId="0" applyFont="1" applyFill="1" applyBorder="1" applyAlignment="1">
      <alignment horizontal="center" vertical="center" wrapText="1"/>
    </xf>
    <xf numFmtId="0" fontId="13" fillId="0" borderId="21" xfId="0" applyFont="1" applyBorder="1" applyAlignment="1">
      <alignment horizontal="center" vertical="center" wrapText="1"/>
    </xf>
    <xf numFmtId="0" fontId="12" fillId="5" borderId="9" xfId="0" applyFont="1" applyFill="1" applyBorder="1" applyAlignment="1">
      <alignment horizontal="center" vertical="center" wrapText="1"/>
    </xf>
    <xf numFmtId="0" fontId="16" fillId="0" borderId="0" xfId="0" applyFont="1" applyAlignment="1">
      <alignment horizontal="center" vertical="center" wrapText="1"/>
    </xf>
    <xf numFmtId="0" fontId="0" fillId="0" borderId="11" xfId="0" applyBorder="1" applyAlignment="1">
      <alignment horizontal="left" vertical="center" wrapText="1"/>
    </xf>
    <xf numFmtId="0" fontId="15" fillId="2" borderId="0" xfId="0" applyFont="1" applyFill="1" applyAlignment="1">
      <alignment horizontal="justify" vertical="center" wrapText="1"/>
    </xf>
    <xf numFmtId="0" fontId="13" fillId="4" borderId="26" xfId="0" applyFont="1" applyFill="1" applyBorder="1" applyAlignment="1">
      <alignment horizontal="center" vertical="center" wrapText="1"/>
    </xf>
    <xf numFmtId="0" fontId="27" fillId="0" borderId="0" xfId="0" applyFont="1" applyAlignment="1">
      <alignment vertical="center"/>
    </xf>
    <xf numFmtId="0" fontId="27" fillId="0" borderId="0" xfId="0" applyFont="1" applyAlignment="1">
      <alignment horizontal="center" vertical="center" wrapText="1"/>
    </xf>
    <xf numFmtId="0" fontId="28" fillId="0" borderId="0" xfId="0" applyFont="1" applyAlignment="1">
      <alignment horizontal="center"/>
    </xf>
    <xf numFmtId="0" fontId="29" fillId="0" borderId="0" xfId="0" applyFont="1" applyAlignment="1">
      <alignment horizontal="center" vertical="center" wrapText="1"/>
    </xf>
    <xf numFmtId="0" fontId="31" fillId="0" borderId="0" xfId="0" applyFont="1" applyAlignment="1">
      <alignment horizontal="center"/>
    </xf>
    <xf numFmtId="0" fontId="32" fillId="0" borderId="0" xfId="0" applyFont="1"/>
    <xf numFmtId="0" fontId="32" fillId="0" borderId="0" xfId="0" applyFont="1" applyAlignment="1">
      <alignment wrapText="1"/>
    </xf>
    <xf numFmtId="0" fontId="32" fillId="0" borderId="0" xfId="0" applyFont="1" applyAlignment="1">
      <alignment horizontal="center"/>
    </xf>
    <xf numFmtId="0" fontId="31"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top"/>
    </xf>
    <xf numFmtId="0" fontId="31" fillId="0" borderId="0" xfId="0" applyFont="1" applyAlignment="1">
      <alignment horizontal="left" vertical="top"/>
    </xf>
    <xf numFmtId="0" fontId="31" fillId="0" borderId="0" xfId="0" applyFont="1" applyAlignment="1">
      <alignment horizontal="left" vertical="top" wrapText="1"/>
    </xf>
    <xf numFmtId="0" fontId="31" fillId="2" borderId="0" xfId="0" applyFont="1" applyFill="1" applyAlignment="1">
      <alignment horizontal="center" vertical="center"/>
    </xf>
    <xf numFmtId="0" fontId="32" fillId="2" borderId="0" xfId="0" applyFont="1" applyFill="1"/>
    <xf numFmtId="0" fontId="32" fillId="2" borderId="0" xfId="0" applyFont="1" applyFill="1" applyAlignment="1">
      <alignment wrapText="1"/>
    </xf>
    <xf numFmtId="0" fontId="34" fillId="0" borderId="0" xfId="0" applyFont="1" applyAlignment="1">
      <alignment wrapText="1"/>
    </xf>
    <xf numFmtId="0" fontId="32" fillId="0" borderId="0" xfId="0" applyFont="1" applyAlignment="1">
      <alignment horizontal="center" vertical="top" wrapText="1"/>
    </xf>
    <xf numFmtId="0" fontId="31" fillId="2" borderId="0" xfId="0" applyFont="1" applyFill="1" applyAlignment="1">
      <alignment horizontal="center" vertical="center" wrapText="1"/>
    </xf>
    <xf numFmtId="0" fontId="32" fillId="0" borderId="0" xfId="0" applyFont="1" applyAlignment="1">
      <alignment horizontal="center" vertical="center" wrapText="1"/>
    </xf>
    <xf numFmtId="0" fontId="35" fillId="0" borderId="0" xfId="0" applyFont="1" applyAlignment="1">
      <alignment horizontal="center" vertical="center" wrapText="1"/>
    </xf>
    <xf numFmtId="0" fontId="32" fillId="0" borderId="0" xfId="0" applyFont="1" applyAlignment="1">
      <alignment vertical="center" wrapText="1"/>
    </xf>
    <xf numFmtId="0" fontId="32" fillId="2" borderId="0" xfId="0" applyFont="1" applyFill="1" applyAlignment="1">
      <alignment horizontal="center" vertical="center" wrapText="1"/>
    </xf>
    <xf numFmtId="0" fontId="32" fillId="2" borderId="0" xfId="0" applyFont="1" applyFill="1" applyAlignment="1">
      <alignment vertical="center" wrapText="1"/>
    </xf>
    <xf numFmtId="0" fontId="36" fillId="0" borderId="0" xfId="0" applyFont="1" applyAlignment="1">
      <alignment horizontal="center" vertical="center" wrapText="1"/>
    </xf>
    <xf numFmtId="0" fontId="32" fillId="0" borderId="0" xfId="0" applyFont="1" applyAlignment="1">
      <alignment vertical="center"/>
    </xf>
    <xf numFmtId="0" fontId="29" fillId="2" borderId="0" xfId="0" applyFont="1" applyFill="1" applyAlignment="1">
      <alignment horizontal="center" vertical="center" wrapText="1"/>
    </xf>
    <xf numFmtId="0" fontId="36" fillId="0" borderId="0" xfId="0" applyFont="1" applyAlignment="1">
      <alignment horizontal="center" wrapText="1"/>
    </xf>
    <xf numFmtId="0" fontId="31" fillId="2" borderId="0" xfId="0" applyFont="1" applyFill="1" applyAlignment="1">
      <alignment horizont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37" fillId="2" borderId="0" xfId="0" applyFont="1" applyFill="1" applyAlignment="1">
      <alignment horizontal="center" vertical="center" wrapText="1"/>
    </xf>
    <xf numFmtId="0" fontId="32" fillId="2" borderId="0" xfId="0" applyFont="1" applyFill="1" applyAlignment="1">
      <alignment horizontal="center" vertical="center"/>
    </xf>
    <xf numFmtId="0" fontId="38" fillId="2" borderId="0" xfId="0" applyFont="1" applyFill="1" applyAlignment="1">
      <alignment horizontal="center" wrapText="1"/>
    </xf>
    <xf numFmtId="0" fontId="39" fillId="0" borderId="0" xfId="0" applyFont="1" applyAlignment="1">
      <alignment horizontal="center" wrapText="1"/>
    </xf>
    <xf numFmtId="164" fontId="32" fillId="0" borderId="0" xfId="0" applyNumberFormat="1" applyFont="1"/>
    <xf numFmtId="14" fontId="32" fillId="0" borderId="0" xfId="0" applyNumberFormat="1" applyFont="1"/>
    <xf numFmtId="0" fontId="31" fillId="2" borderId="0" xfId="0" applyFont="1" applyFill="1" applyAlignment="1">
      <alignment horizontal="center"/>
    </xf>
    <xf numFmtId="14" fontId="32" fillId="2" borderId="0" xfId="0" applyNumberFormat="1" applyFont="1" applyFill="1"/>
    <xf numFmtId="0" fontId="31" fillId="2" borderId="0" xfId="0" applyFont="1" applyFill="1" applyAlignment="1">
      <alignment horizontal="justify" vertical="center" wrapText="1"/>
    </xf>
    <xf numFmtId="0" fontId="32" fillId="2" borderId="0" xfId="0" applyFont="1" applyFill="1" applyAlignment="1">
      <alignment vertical="center"/>
    </xf>
    <xf numFmtId="165" fontId="31" fillId="2" borderId="0" xfId="0" applyNumberFormat="1" applyFont="1" applyFill="1" applyAlignment="1">
      <alignment horizontal="justify" vertical="center"/>
    </xf>
    <xf numFmtId="0" fontId="31" fillId="2" borderId="0" xfId="0" applyFont="1" applyFill="1" applyAlignment="1">
      <alignment horizontal="justify" vertical="center"/>
    </xf>
    <xf numFmtId="0" fontId="32" fillId="0" borderId="11" xfId="0" applyFont="1" applyBorder="1" applyAlignment="1">
      <alignment horizontal="center" vertical="center" wrapText="1"/>
    </xf>
    <xf numFmtId="0" fontId="32" fillId="0" borderId="11" xfId="0" applyFont="1" applyBorder="1" applyAlignment="1">
      <alignment horizontal="justify" vertical="center" wrapText="1"/>
    </xf>
    <xf numFmtId="0" fontId="28" fillId="0" borderId="11" xfId="0" applyFont="1" applyBorder="1" applyAlignment="1">
      <alignment horizontal="center" vertical="center" wrapText="1"/>
    </xf>
    <xf numFmtId="0" fontId="37" fillId="0" borderId="11" xfId="0" applyFont="1" applyBorder="1" applyAlignment="1">
      <alignment horizontal="center" vertical="center" wrapText="1"/>
    </xf>
    <xf numFmtId="0" fontId="32" fillId="0" borderId="11" xfId="0" applyFont="1" applyBorder="1" applyAlignment="1">
      <alignment horizontal="center" vertical="center"/>
    </xf>
    <xf numFmtId="0" fontId="37" fillId="0" borderId="11" xfId="0" quotePrefix="1" applyFont="1" applyBorder="1" applyAlignment="1">
      <alignment horizontal="center" vertical="center" wrapText="1"/>
    </xf>
    <xf numFmtId="0" fontId="33" fillId="7" borderId="10"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0" fillId="7" borderId="8" xfId="0" applyFont="1" applyFill="1" applyBorder="1" applyAlignment="1">
      <alignment horizontal="center" vertical="center"/>
    </xf>
    <xf numFmtId="0" fontId="30" fillId="7" borderId="9" xfId="0" applyFont="1" applyFill="1" applyBorder="1" applyAlignment="1">
      <alignment horizontal="center" vertical="center"/>
    </xf>
    <xf numFmtId="0" fontId="30" fillId="7" borderId="10" xfId="0" applyFont="1" applyFill="1" applyBorder="1" applyAlignment="1">
      <alignment horizontal="center" vertical="center"/>
    </xf>
    <xf numFmtId="0" fontId="40" fillId="5" borderId="8"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10" xfId="0" applyFont="1" applyFill="1" applyBorder="1" applyAlignment="1">
      <alignment horizontal="center" vertical="center" wrapText="1"/>
    </xf>
    <xf numFmtId="0" fontId="41" fillId="7" borderId="11" xfId="0" applyFont="1" applyFill="1" applyBorder="1" applyAlignment="1">
      <alignment horizontal="center" vertical="center" wrapText="1"/>
    </xf>
    <xf numFmtId="14" fontId="32" fillId="0" borderId="11" xfId="0" applyNumberFormat="1" applyFont="1" applyBorder="1" applyAlignment="1">
      <alignment horizontal="center" vertical="center"/>
    </xf>
    <xf numFmtId="0" fontId="37" fillId="4" borderId="20"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2" fillId="0" borderId="11" xfId="0" applyFont="1" applyBorder="1" applyAlignment="1">
      <alignment horizontal="left" vertical="center" wrapText="1"/>
    </xf>
    <xf numFmtId="0" fontId="33" fillId="7" borderId="8"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1" fillId="0" borderId="0" xfId="0" applyFont="1" applyAlignment="1">
      <alignment horizontal="center" vertical="center"/>
    </xf>
    <xf numFmtId="0" fontId="32" fillId="4" borderId="20"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2" fillId="4" borderId="22" xfId="0" applyFont="1" applyFill="1" applyBorder="1" applyAlignment="1">
      <alignment horizontal="center" vertical="center" wrapText="1"/>
    </xf>
    <xf numFmtId="0" fontId="32" fillId="4" borderId="27" xfId="0" applyFont="1" applyFill="1" applyBorder="1" applyAlignment="1">
      <alignment horizontal="justify" vertical="center" wrapText="1"/>
    </xf>
    <xf numFmtId="0" fontId="32" fillId="4" borderId="26" xfId="0" applyFont="1" applyFill="1" applyBorder="1" applyAlignment="1">
      <alignment horizontal="justify" vertical="center" wrapText="1"/>
    </xf>
    <xf numFmtId="0" fontId="32" fillId="4" borderId="20" xfId="0" applyFont="1" applyFill="1" applyBorder="1" applyAlignment="1">
      <alignment horizontal="justify" vertical="center" wrapText="1"/>
    </xf>
    <xf numFmtId="0" fontId="32" fillId="4" borderId="21" xfId="0" applyFont="1" applyFill="1" applyBorder="1" applyAlignment="1">
      <alignment horizontal="justify" vertical="center" wrapText="1"/>
    </xf>
    <xf numFmtId="0" fontId="32" fillId="2" borderId="0" xfId="0" applyFont="1" applyFill="1" applyAlignment="1">
      <alignment horizontal="justify" vertical="center" wrapText="1"/>
    </xf>
    <xf numFmtId="0" fontId="32" fillId="4" borderId="23"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7" borderId="12"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7" borderId="14"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15"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6" xfId="0" applyFont="1" applyBorder="1" applyAlignment="1">
      <alignment horizontal="center" vertical="center" wrapText="1"/>
    </xf>
    <xf numFmtId="14" fontId="32" fillId="0" borderId="0" xfId="0" applyNumberFormat="1" applyFont="1" applyAlignment="1">
      <alignment horizontal="center" vertical="center"/>
    </xf>
    <xf numFmtId="0" fontId="32" fillId="0" borderId="0" xfId="0" applyFont="1" applyAlignment="1">
      <alignment horizontal="center" vertical="center"/>
    </xf>
    <xf numFmtId="0" fontId="32" fillId="0" borderId="18" xfId="0" applyFont="1" applyBorder="1" applyAlignment="1">
      <alignment horizontal="center" vertical="center"/>
    </xf>
    <xf numFmtId="0" fontId="32" fillId="0" borderId="16" xfId="0" applyFont="1" applyBorder="1" applyAlignment="1">
      <alignment horizontal="center" vertical="center"/>
    </xf>
    <xf numFmtId="0" fontId="32" fillId="0" borderId="19" xfId="0" applyFont="1" applyBorder="1" applyAlignment="1">
      <alignment horizontal="center" vertical="center"/>
    </xf>
    <xf numFmtId="0" fontId="32" fillId="0" borderId="12" xfId="0" applyFont="1" applyBorder="1" applyAlignment="1">
      <alignment horizontal="center"/>
    </xf>
    <xf numFmtId="0" fontId="32" fillId="0" borderId="13" xfId="0" applyFont="1" applyBorder="1" applyAlignment="1">
      <alignment horizontal="center"/>
    </xf>
    <xf numFmtId="0" fontId="32" fillId="0" borderId="14" xfId="0"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2" fillId="0" borderId="16" xfId="0" applyFont="1" applyBorder="1" applyAlignment="1">
      <alignment horizont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top" wrapText="1"/>
    </xf>
    <xf numFmtId="0" fontId="31" fillId="0" borderId="16" xfId="0" applyFont="1" applyBorder="1" applyAlignment="1">
      <alignment horizontal="center" vertical="top"/>
    </xf>
    <xf numFmtId="0" fontId="27" fillId="0" borderId="11"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14" fontId="31" fillId="0" borderId="11" xfId="0" applyNumberFormat="1" applyFont="1" applyBorder="1" applyAlignment="1">
      <alignment horizontal="justify" vertical="center"/>
    </xf>
    <xf numFmtId="0" fontId="31" fillId="0" borderId="11" xfId="0" applyFont="1" applyBorder="1" applyAlignment="1">
      <alignment horizontal="justify" vertical="center"/>
    </xf>
    <xf numFmtId="0" fontId="31" fillId="0" borderId="11" xfId="0" applyFont="1" applyBorder="1" applyAlignment="1">
      <alignment horizontal="justify" vertical="center" wrapText="1"/>
    </xf>
    <xf numFmtId="165" fontId="31" fillId="0" borderId="11" xfId="0" applyNumberFormat="1" applyFont="1" applyBorder="1" applyAlignment="1">
      <alignment horizontal="justify" vertical="center"/>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31"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7" fillId="4" borderId="27" xfId="0" applyFont="1" applyFill="1" applyBorder="1" applyAlignment="1">
      <alignment horizontal="center" vertical="center" wrapText="1"/>
    </xf>
    <xf numFmtId="0" fontId="37" fillId="4" borderId="26"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horizont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14" fontId="28" fillId="0" borderId="11" xfId="0" applyNumberFormat="1" applyFont="1" applyBorder="1" applyAlignment="1">
      <alignment horizontal="center" vertical="center"/>
    </xf>
    <xf numFmtId="0" fontId="28" fillId="0" borderId="11" xfId="0" applyFont="1" applyBorder="1" applyAlignment="1">
      <alignment horizontal="center" vertical="center"/>
    </xf>
    <xf numFmtId="0" fontId="35" fillId="0" borderId="0" xfId="0" applyFont="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94</xdr:row>
      <xdr:rowOff>142875</xdr:rowOff>
    </xdr:from>
    <xdr:to>
      <xdr:col>11</xdr:col>
      <xdr:colOff>41469</xdr:colOff>
      <xdr:row>94</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0</xdr:colOff>
      <xdr:row>1</xdr:row>
      <xdr:rowOff>33618</xdr:rowOff>
    </xdr:from>
    <xdr:to>
      <xdr:col>11</xdr:col>
      <xdr:colOff>65791</xdr:colOff>
      <xdr:row>5</xdr:row>
      <xdr:rowOff>5117</xdr:rowOff>
    </xdr:to>
    <xdr:pic>
      <xdr:nvPicPr>
        <xdr:cNvPr id="7" name="Imagen 6" descr="Imagen que contiene Rectángulo&#10;&#10;Descripción generada automáticamente">
          <a:extLst>
            <a:ext uri="{FF2B5EF4-FFF2-40B4-BE49-F238E27FC236}">
              <a16:creationId xmlns:a16="http://schemas.microsoft.com/office/drawing/2014/main" id="{1FEE6BC0-55C6-42E3-A3C7-801AB4CA42D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13765" y="123265"/>
          <a:ext cx="1365673" cy="80073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92</xdr:col>
      <xdr:colOff>78441</xdr:colOff>
      <xdr:row>1</xdr:row>
      <xdr:rowOff>67235</xdr:rowOff>
    </xdr:from>
    <xdr:to>
      <xdr:col>96</xdr:col>
      <xdr:colOff>112058</xdr:colOff>
      <xdr:row>4</xdr:row>
      <xdr:rowOff>191272</xdr:rowOff>
    </xdr:to>
    <xdr:pic>
      <xdr:nvPicPr>
        <xdr:cNvPr id="11" name="Imagen 10" descr="Imagen que contiene Rectángulo&#10;&#10;Descripción generada automáticamente">
          <a:extLst>
            <a:ext uri="{FF2B5EF4-FFF2-40B4-BE49-F238E27FC236}">
              <a16:creationId xmlns:a16="http://schemas.microsoft.com/office/drawing/2014/main" id="{911CE3C5-E0CA-4212-A651-9E807C7F1B4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13704794" y="156882"/>
          <a:ext cx="1199029" cy="69553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B1:DA132"/>
  <sheetViews>
    <sheetView showGridLines="0" tabSelected="1" zoomScale="85" zoomScaleNormal="85" zoomScaleSheetLayoutView="100" workbookViewId="0">
      <selection activeCell="AC2" sqref="AC2:CE5"/>
    </sheetView>
  </sheetViews>
  <sheetFormatPr baseColWidth="10" defaultColWidth="1.7109375" defaultRowHeight="14.25" x14ac:dyDescent="0.2"/>
  <cols>
    <col min="1" max="4" width="2.42578125" style="45" customWidth="1"/>
    <col min="5" max="5" width="0.7109375" style="45" customWidth="1"/>
    <col min="6" max="20" width="2.42578125" style="45" customWidth="1"/>
    <col min="21" max="29" width="2" style="45" customWidth="1"/>
    <col min="30" max="31" width="3.85546875" style="45" customWidth="1"/>
    <col min="32" max="32" width="0.5703125" style="45" customWidth="1"/>
    <col min="33" max="33" width="3.85546875" style="45" customWidth="1"/>
    <col min="34" max="34" width="0.7109375" style="45" customWidth="1"/>
    <col min="35" max="37" width="3.85546875" style="45" customWidth="1"/>
    <col min="38" max="40" width="2.42578125" style="45" customWidth="1"/>
    <col min="41" max="41" width="0.7109375" style="45" customWidth="1"/>
    <col min="42" max="42" width="2.42578125" style="45" customWidth="1"/>
    <col min="43" max="43" width="0.7109375" style="45" customWidth="1"/>
    <col min="44" max="46" width="2.42578125" style="45" customWidth="1"/>
    <col min="47" max="47" width="0.7109375" style="45" customWidth="1"/>
    <col min="48" max="48" width="2.42578125" style="45" customWidth="1"/>
    <col min="49" max="49" width="0.7109375" style="45" customWidth="1"/>
    <col min="50" max="64" width="2.42578125" style="45" customWidth="1"/>
    <col min="65" max="65" width="0.42578125" style="45" customWidth="1"/>
    <col min="66" max="71" width="2.42578125" style="45" customWidth="1"/>
    <col min="72" max="72" width="0.7109375" style="45" customWidth="1"/>
    <col min="73" max="73" width="2.42578125" style="45" customWidth="1"/>
    <col min="74" max="74" width="0.7109375" style="45" customWidth="1"/>
    <col min="75" max="78" width="2.42578125" style="45" customWidth="1"/>
    <col min="79" max="79" width="0.7109375" style="45" customWidth="1"/>
    <col min="80" max="81" width="2.42578125" style="45" customWidth="1"/>
    <col min="82" max="89" width="1.7109375" style="45" customWidth="1"/>
    <col min="90" max="97" width="4.28515625" style="45" customWidth="1"/>
    <col min="98" max="98" width="2.140625" style="45" customWidth="1"/>
    <col min="99" max="99" width="36.28515625" style="45" customWidth="1"/>
    <col min="100" max="101" width="2.140625" style="45" customWidth="1"/>
    <col min="102" max="102" width="1.85546875" style="46" customWidth="1"/>
    <col min="103" max="106" width="1.85546875" style="45" customWidth="1"/>
    <col min="107" max="16384" width="1.7109375" style="45"/>
  </cols>
  <sheetData>
    <row r="1" spans="2:105" s="44" customFormat="1" ht="6.75" customHeight="1" x14ac:dyDescent="0.2"/>
    <row r="2" spans="2:105" ht="12" customHeight="1" x14ac:dyDescent="0.2">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26" t="s">
        <v>9</v>
      </c>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42"/>
      <c r="CG2" s="142"/>
      <c r="CH2" s="142"/>
      <c r="CI2" s="142"/>
      <c r="CJ2" s="142"/>
      <c r="CK2" s="142"/>
      <c r="CL2" s="142"/>
      <c r="CM2" s="140"/>
      <c r="CN2" s="140"/>
      <c r="CO2" s="140"/>
      <c r="CP2" s="140"/>
      <c r="CQ2" s="140"/>
      <c r="CR2" s="140"/>
      <c r="CS2" s="141"/>
    </row>
    <row r="3" spans="2:105" ht="12" customHeight="1" x14ac:dyDescent="0.2">
      <c r="B3" s="136"/>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05"/>
      <c r="CG3" s="105"/>
      <c r="CH3" s="105"/>
      <c r="CI3" s="105"/>
      <c r="CJ3" s="105"/>
      <c r="CK3" s="105"/>
      <c r="CL3" s="105"/>
      <c r="CM3" s="130"/>
      <c r="CN3" s="130"/>
      <c r="CO3" s="130"/>
      <c r="CP3" s="130"/>
      <c r="CQ3" s="130"/>
      <c r="CR3" s="130"/>
      <c r="CS3" s="131"/>
    </row>
    <row r="4" spans="2:105" ht="20.25" customHeight="1" x14ac:dyDescent="0.2">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43"/>
      <c r="CG4" s="143"/>
      <c r="CH4" s="143"/>
      <c r="CI4" s="143"/>
      <c r="CJ4" s="143"/>
      <c r="CK4" s="143"/>
      <c r="CL4" s="143"/>
      <c r="CM4" s="129"/>
      <c r="CN4" s="130"/>
      <c r="CO4" s="130"/>
      <c r="CP4" s="130"/>
      <c r="CQ4" s="130"/>
      <c r="CR4" s="130"/>
      <c r="CS4" s="131"/>
      <c r="CX4" s="45"/>
    </row>
    <row r="5" spans="2:105" ht="20.25" customHeight="1" x14ac:dyDescent="0.2">
      <c r="B5" s="138"/>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44"/>
      <c r="CG5" s="144"/>
      <c r="CH5" s="144"/>
      <c r="CI5" s="144"/>
      <c r="CJ5" s="144"/>
      <c r="CK5" s="144"/>
      <c r="CL5" s="144"/>
      <c r="CM5" s="132"/>
      <c r="CN5" s="132"/>
      <c r="CO5" s="132"/>
      <c r="CP5" s="132"/>
      <c r="CQ5" s="132"/>
      <c r="CR5" s="132"/>
      <c r="CS5" s="133"/>
    </row>
    <row r="6" spans="2:105" ht="20.25" customHeight="1" x14ac:dyDescent="0.2">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50"/>
      <c r="CG6" s="50"/>
      <c r="CH6" s="50"/>
      <c r="CI6" s="50"/>
      <c r="CJ6" s="50"/>
      <c r="CK6" s="50"/>
      <c r="CL6" s="50"/>
      <c r="CM6" s="49"/>
      <c r="CN6" s="49"/>
      <c r="CO6" s="49"/>
      <c r="CP6" s="49"/>
      <c r="CQ6" s="49"/>
      <c r="CR6" s="49"/>
      <c r="CS6" s="49"/>
    </row>
    <row r="7" spans="2:105" ht="20.25" customHeight="1" x14ac:dyDescent="0.2">
      <c r="B7" s="47"/>
      <c r="C7" s="145" t="s">
        <v>676</v>
      </c>
      <c r="D7" s="145"/>
      <c r="E7" s="145"/>
      <c r="F7" s="145"/>
      <c r="G7" s="145"/>
      <c r="H7" s="145"/>
      <c r="I7" s="145"/>
      <c r="J7" s="146" t="s">
        <v>778</v>
      </c>
      <c r="K7" s="147"/>
      <c r="L7" s="147"/>
      <c r="M7" s="147"/>
      <c r="N7" s="147"/>
      <c r="O7" s="147"/>
      <c r="P7" s="148"/>
      <c r="Q7" s="42"/>
      <c r="R7" s="42"/>
      <c r="S7" s="42"/>
      <c r="T7" s="42"/>
      <c r="U7" s="42"/>
      <c r="V7" s="42"/>
      <c r="W7" s="42"/>
      <c r="X7" s="42"/>
      <c r="Y7" s="42"/>
      <c r="Z7" s="42"/>
      <c r="AA7" s="42"/>
      <c r="AB7" s="42"/>
      <c r="AC7" s="41"/>
      <c r="AD7" s="41"/>
      <c r="AE7" s="41"/>
      <c r="AF7" s="41"/>
      <c r="AG7" s="41"/>
      <c r="AH7" s="41"/>
      <c r="AI7" s="41"/>
      <c r="AJ7" s="41"/>
      <c r="AK7" s="41"/>
      <c r="AL7" s="41"/>
      <c r="AM7" s="41"/>
      <c r="AN7" s="40"/>
      <c r="AO7" s="40"/>
      <c r="AP7" s="40"/>
      <c r="AQ7" s="40"/>
      <c r="AR7" s="40"/>
      <c r="AS7" s="40"/>
      <c r="AT7" s="40"/>
      <c r="AU7" s="145" t="s">
        <v>16</v>
      </c>
      <c r="AV7" s="145"/>
      <c r="AW7" s="145"/>
      <c r="AX7" s="145"/>
      <c r="AY7" s="145"/>
      <c r="AZ7" s="145"/>
      <c r="BA7" s="145"/>
      <c r="BB7" s="171">
        <v>43703</v>
      </c>
      <c r="BC7" s="172"/>
      <c r="BD7" s="172"/>
      <c r="BE7" s="172"/>
      <c r="BF7" s="172"/>
      <c r="BG7" s="172"/>
      <c r="BH7" s="172"/>
      <c r="BI7" s="41"/>
      <c r="BJ7" s="41"/>
      <c r="BK7" s="41"/>
      <c r="BL7" s="41"/>
      <c r="BM7" s="41"/>
      <c r="BN7" s="41"/>
      <c r="BO7" s="41"/>
      <c r="BP7" s="41"/>
      <c r="BQ7" s="41"/>
      <c r="BR7" s="41"/>
      <c r="BS7" s="41"/>
      <c r="BT7" s="41"/>
      <c r="BU7" s="41"/>
      <c r="BV7" s="41"/>
      <c r="BW7" s="41"/>
      <c r="BX7" s="41"/>
      <c r="BY7" s="166"/>
      <c r="BZ7" s="166"/>
      <c r="CA7" s="166"/>
      <c r="CB7" s="166"/>
      <c r="CC7" s="166"/>
      <c r="CD7" s="166"/>
      <c r="CE7" s="166"/>
      <c r="CF7" s="167"/>
      <c r="CG7" s="167"/>
      <c r="CH7" s="167"/>
      <c r="CI7" s="167"/>
      <c r="CJ7" s="167"/>
      <c r="CK7" s="167"/>
      <c r="CL7" s="167"/>
      <c r="CM7" s="49"/>
      <c r="CN7" s="168" t="s">
        <v>677</v>
      </c>
      <c r="CO7" s="169"/>
      <c r="CP7" s="170"/>
      <c r="CQ7" s="146">
        <v>2</v>
      </c>
      <c r="CR7" s="147"/>
      <c r="CS7" s="148"/>
      <c r="CT7" s="40"/>
      <c r="CU7" s="167"/>
      <c r="CV7" s="167"/>
      <c r="CW7" s="167"/>
      <c r="CX7" s="167"/>
      <c r="CY7" s="167"/>
      <c r="CZ7" s="167"/>
      <c r="DA7" s="167"/>
    </row>
    <row r="8" spans="2:105" ht="20.25" customHeight="1" x14ac:dyDescent="0.2">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50"/>
      <c r="CG8" s="50"/>
      <c r="CH8" s="50"/>
      <c r="CI8" s="50"/>
      <c r="CJ8" s="50"/>
      <c r="CK8" s="50"/>
      <c r="CL8" s="50"/>
      <c r="CM8" s="49"/>
      <c r="CN8" s="49"/>
      <c r="CO8" s="49"/>
      <c r="CP8" s="49"/>
      <c r="CQ8" s="49"/>
      <c r="CR8" s="49"/>
      <c r="CS8" s="49"/>
    </row>
    <row r="9" spans="2:105" ht="7.5" customHeight="1" x14ac:dyDescent="0.2">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51"/>
      <c r="AD9" s="51"/>
      <c r="AE9" s="51"/>
      <c r="AF9" s="51"/>
      <c r="AG9" s="51"/>
      <c r="AH9" s="51"/>
      <c r="AI9" s="51"/>
      <c r="AJ9" s="51"/>
      <c r="AK9" s="51"/>
      <c r="AL9" s="51"/>
      <c r="AM9" s="51"/>
      <c r="AN9" s="51"/>
      <c r="AO9" s="51"/>
      <c r="AP9" s="51"/>
      <c r="AQ9" s="51"/>
      <c r="AR9" s="51"/>
      <c r="AS9" s="51"/>
      <c r="AT9" s="51"/>
      <c r="AU9" s="51"/>
      <c r="AV9" s="51"/>
      <c r="AW9" s="51"/>
      <c r="AX9" s="51"/>
      <c r="AY9" s="51"/>
      <c r="AZ9" s="52"/>
      <c r="BA9" s="52"/>
      <c r="BB9" s="52"/>
      <c r="BC9" s="52"/>
      <c r="BD9" s="52"/>
      <c r="BE9" s="52"/>
      <c r="BF9" s="52"/>
      <c r="BG9" s="52"/>
      <c r="BH9" s="52"/>
      <c r="BI9" s="52"/>
      <c r="BJ9" s="52"/>
      <c r="BK9" s="52"/>
      <c r="BL9" s="52"/>
      <c r="BM9" s="52"/>
      <c r="BN9" s="52"/>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row>
    <row r="10" spans="2:105" ht="18" customHeight="1" x14ac:dyDescent="0.2">
      <c r="B10" s="91" t="s">
        <v>602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3"/>
    </row>
    <row r="11" spans="2:105" s="54" customFormat="1" ht="2.25" customHeight="1" x14ac:dyDescent="0.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X11" s="55"/>
    </row>
    <row r="12" spans="2:105" ht="22.5" customHeight="1" x14ac:dyDescent="0.2">
      <c r="B12" s="103" t="s">
        <v>522</v>
      </c>
      <c r="C12" s="104"/>
      <c r="D12" s="104"/>
      <c r="E12" s="104"/>
      <c r="F12" s="104"/>
      <c r="G12" s="104"/>
      <c r="H12" s="104"/>
      <c r="I12" s="104"/>
      <c r="J12" s="104"/>
      <c r="K12" s="104"/>
      <c r="L12" s="104"/>
      <c r="M12" s="104"/>
      <c r="N12" s="104"/>
      <c r="O12" s="104"/>
      <c r="P12" s="104"/>
      <c r="Q12" s="104"/>
      <c r="R12" s="89"/>
      <c r="S12" s="87" t="s">
        <v>97</v>
      </c>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90" t="s">
        <v>494</v>
      </c>
      <c r="BT12" s="90"/>
      <c r="BU12" s="90"/>
      <c r="BV12" s="90"/>
      <c r="BW12" s="90"/>
      <c r="BX12" s="90"/>
      <c r="BY12" s="90"/>
      <c r="BZ12" s="90"/>
      <c r="CA12" s="90"/>
      <c r="CB12" s="90"/>
      <c r="CC12" s="90"/>
      <c r="CD12" s="90"/>
      <c r="CE12" s="90"/>
      <c r="CF12" s="87" t="str">
        <f>IFERROR(VLOOKUP(S12,Hoja1!A2:E45,2,),"")</f>
        <v>Mis.4.9</v>
      </c>
      <c r="CG12" s="87"/>
      <c r="CH12" s="87"/>
      <c r="CI12" s="87"/>
      <c r="CJ12" s="87"/>
      <c r="CK12" s="87"/>
      <c r="CL12" s="87"/>
      <c r="CM12" s="87"/>
      <c r="CN12" s="87"/>
      <c r="CO12" s="87"/>
      <c r="CP12" s="87"/>
      <c r="CQ12" s="87"/>
      <c r="CR12" s="87"/>
      <c r="CS12" s="87"/>
    </row>
    <row r="13" spans="2:105" ht="30" customHeight="1" x14ac:dyDescent="0.2">
      <c r="B13" s="103" t="s">
        <v>523</v>
      </c>
      <c r="C13" s="104"/>
      <c r="D13" s="104"/>
      <c r="E13" s="104"/>
      <c r="F13" s="104"/>
      <c r="G13" s="104"/>
      <c r="H13" s="104"/>
      <c r="I13" s="104"/>
      <c r="J13" s="104"/>
      <c r="K13" s="104"/>
      <c r="L13" s="104"/>
      <c r="M13" s="104"/>
      <c r="N13" s="104"/>
      <c r="O13" s="104"/>
      <c r="P13" s="104"/>
      <c r="Q13" s="104"/>
      <c r="R13" s="89"/>
      <c r="S13" s="83" t="str">
        <f>IFERROR(VLOOKUP(S12,Hoja1!A2:E45,3,),"")</f>
        <v>Asesor Viceministerio General</v>
      </c>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90" t="s">
        <v>524</v>
      </c>
      <c r="BF13" s="90"/>
      <c r="BG13" s="90"/>
      <c r="BH13" s="90"/>
      <c r="BI13" s="90"/>
      <c r="BJ13" s="90"/>
      <c r="BK13" s="90"/>
      <c r="BL13" s="90"/>
      <c r="BM13" s="90"/>
      <c r="BN13" s="90"/>
      <c r="BO13" s="90"/>
      <c r="BP13" s="90"/>
      <c r="BQ13" s="90"/>
      <c r="BR13" s="90"/>
      <c r="BS13" s="87" t="str">
        <f>IFERROR(VLOOKUP(S12,Hoja1!A2:E45,4,),"")</f>
        <v>Misional</v>
      </c>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row>
    <row r="14" spans="2:105" ht="36.75" customHeight="1" x14ac:dyDescent="0.2">
      <c r="B14" s="103" t="s">
        <v>645</v>
      </c>
      <c r="C14" s="104"/>
      <c r="D14" s="104"/>
      <c r="E14" s="104"/>
      <c r="F14" s="104"/>
      <c r="G14" s="104"/>
      <c r="H14" s="104"/>
      <c r="I14" s="104"/>
      <c r="J14" s="104"/>
      <c r="K14" s="104"/>
      <c r="L14" s="104"/>
      <c r="M14" s="104"/>
      <c r="N14" s="104"/>
      <c r="O14" s="104"/>
      <c r="P14" s="104"/>
      <c r="Q14" s="104"/>
      <c r="R14" s="89"/>
      <c r="S14" s="83" t="str">
        <f>IFERROR(VLOOKUP(S12,Hoja1!A2:E45,5,),"")</f>
        <v>Viceministerio General - Regalias</v>
      </c>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row>
    <row r="15" spans="2:105" ht="51" customHeight="1" x14ac:dyDescent="0.2">
      <c r="B15" s="103" t="s">
        <v>651</v>
      </c>
      <c r="C15" s="104"/>
      <c r="D15" s="104"/>
      <c r="E15" s="104"/>
      <c r="F15" s="104"/>
      <c r="G15" s="104"/>
      <c r="H15" s="104"/>
      <c r="I15" s="104"/>
      <c r="J15" s="104"/>
      <c r="K15" s="104"/>
      <c r="L15" s="104"/>
      <c r="M15" s="104"/>
      <c r="N15" s="104"/>
      <c r="O15" s="104"/>
      <c r="P15" s="104"/>
      <c r="Q15" s="104"/>
      <c r="R15" s="89"/>
      <c r="S15" s="102" t="s">
        <v>730</v>
      </c>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row>
    <row r="16" spans="2:105" ht="80.25" customHeight="1" x14ac:dyDescent="0.2">
      <c r="B16" s="103" t="s">
        <v>652</v>
      </c>
      <c r="C16" s="104"/>
      <c r="D16" s="104"/>
      <c r="E16" s="104"/>
      <c r="F16" s="104"/>
      <c r="G16" s="104"/>
      <c r="H16" s="104"/>
      <c r="I16" s="104"/>
      <c r="J16" s="104"/>
      <c r="K16" s="104"/>
      <c r="L16" s="104"/>
      <c r="M16" s="104"/>
      <c r="N16" s="104"/>
      <c r="O16" s="104"/>
      <c r="P16" s="104"/>
      <c r="Q16" s="104"/>
      <c r="R16" s="89"/>
      <c r="S16" s="102" t="s">
        <v>777</v>
      </c>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U16" s="56"/>
    </row>
    <row r="17" spans="2:102" ht="11.25" customHeight="1" x14ac:dyDescent="0.2">
      <c r="B17" s="48"/>
      <c r="C17" s="48"/>
      <c r="D17" s="48"/>
      <c r="E17" s="48"/>
      <c r="F17" s="48"/>
      <c r="G17" s="48"/>
      <c r="H17" s="48"/>
      <c r="I17" s="48"/>
      <c r="J17" s="48"/>
      <c r="K17" s="48"/>
      <c r="L17" s="48"/>
      <c r="M17" s="48"/>
      <c r="N17" s="48"/>
      <c r="O17" s="48"/>
      <c r="P17" s="48"/>
      <c r="Q17" s="48"/>
      <c r="R17" s="48"/>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row>
    <row r="18" spans="2:102" ht="18" customHeight="1" x14ac:dyDescent="0.2">
      <c r="B18" s="91" t="s">
        <v>603</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3"/>
    </row>
    <row r="19" spans="2:102" s="54" customFormat="1" ht="2.25" customHeight="1" x14ac:dyDescent="0.2">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X19" s="55"/>
    </row>
    <row r="20" spans="2:102" ht="17.25" customHeight="1" x14ac:dyDescent="0.2">
      <c r="B20" s="103" t="s">
        <v>525</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53"/>
      <c r="AA20" s="104" t="s">
        <v>526</v>
      </c>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89"/>
    </row>
    <row r="21" spans="2:102" s="54" customFormat="1" ht="2.25" customHeight="1" x14ac:dyDescent="0.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45"/>
      <c r="CX21" s="55"/>
    </row>
    <row r="22" spans="2:102" s="61" customFormat="1" ht="26.25" customHeight="1" x14ac:dyDescent="0.2">
      <c r="B22" s="83" t="s">
        <v>748</v>
      </c>
      <c r="C22" s="83"/>
      <c r="D22" s="83"/>
      <c r="E22" s="83"/>
      <c r="F22" s="83"/>
      <c r="G22" s="83"/>
      <c r="H22" s="83"/>
      <c r="I22" s="83"/>
      <c r="J22" s="83"/>
      <c r="K22" s="83"/>
      <c r="L22" s="83"/>
      <c r="M22" s="83"/>
      <c r="N22" s="83"/>
      <c r="O22" s="83"/>
      <c r="P22" s="83"/>
      <c r="Q22" s="83"/>
      <c r="R22" s="83"/>
      <c r="S22" s="83"/>
      <c r="T22" s="83"/>
      <c r="U22" s="83"/>
      <c r="V22" s="83"/>
      <c r="W22" s="83"/>
      <c r="X22" s="83"/>
      <c r="Y22" s="83"/>
      <c r="Z22" s="59"/>
      <c r="AA22" s="84" t="s">
        <v>719</v>
      </c>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45"/>
      <c r="CU22" s="60"/>
    </row>
    <row r="23" spans="2:102" s="61" customFormat="1" ht="26.25" customHeight="1" x14ac:dyDescent="0.2">
      <c r="B23" s="83" t="s">
        <v>717</v>
      </c>
      <c r="C23" s="83"/>
      <c r="D23" s="83"/>
      <c r="E23" s="83"/>
      <c r="F23" s="83"/>
      <c r="G23" s="83"/>
      <c r="H23" s="83"/>
      <c r="I23" s="83"/>
      <c r="J23" s="83"/>
      <c r="K23" s="83"/>
      <c r="L23" s="83"/>
      <c r="M23" s="83"/>
      <c r="N23" s="83"/>
      <c r="O23" s="83"/>
      <c r="P23" s="83"/>
      <c r="Q23" s="83"/>
      <c r="R23" s="83"/>
      <c r="S23" s="83"/>
      <c r="T23" s="83"/>
      <c r="U23" s="83"/>
      <c r="V23" s="83"/>
      <c r="W23" s="83"/>
      <c r="X23" s="83"/>
      <c r="Y23" s="83"/>
      <c r="Z23" s="59"/>
      <c r="AA23" s="84" t="s">
        <v>749</v>
      </c>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45"/>
      <c r="CU23" s="60"/>
    </row>
    <row r="24" spans="2:102" s="61" customFormat="1" ht="39" customHeight="1" x14ac:dyDescent="0.2">
      <c r="B24" s="83" t="s">
        <v>750</v>
      </c>
      <c r="C24" s="83"/>
      <c r="D24" s="83"/>
      <c r="E24" s="83"/>
      <c r="F24" s="83"/>
      <c r="G24" s="83"/>
      <c r="H24" s="83"/>
      <c r="I24" s="83"/>
      <c r="J24" s="83"/>
      <c r="K24" s="83"/>
      <c r="L24" s="83"/>
      <c r="M24" s="83"/>
      <c r="N24" s="83"/>
      <c r="O24" s="83"/>
      <c r="P24" s="83"/>
      <c r="Q24" s="83"/>
      <c r="R24" s="83"/>
      <c r="S24" s="83"/>
      <c r="T24" s="83"/>
      <c r="U24" s="83"/>
      <c r="V24" s="83"/>
      <c r="W24" s="83"/>
      <c r="X24" s="83"/>
      <c r="Y24" s="83"/>
      <c r="Z24" s="59"/>
      <c r="AA24" s="84" t="s">
        <v>751</v>
      </c>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45"/>
      <c r="CU24" s="60"/>
    </row>
    <row r="25" spans="2:102" s="61" customFormat="1" ht="26.25" customHeight="1" x14ac:dyDescent="0.2">
      <c r="B25" s="83" t="s">
        <v>752</v>
      </c>
      <c r="C25" s="83"/>
      <c r="D25" s="83"/>
      <c r="E25" s="83"/>
      <c r="F25" s="83"/>
      <c r="G25" s="83"/>
      <c r="H25" s="83"/>
      <c r="I25" s="83"/>
      <c r="J25" s="83"/>
      <c r="K25" s="83"/>
      <c r="L25" s="83"/>
      <c r="M25" s="83"/>
      <c r="N25" s="83"/>
      <c r="O25" s="83"/>
      <c r="P25" s="83"/>
      <c r="Q25" s="83"/>
      <c r="R25" s="83"/>
      <c r="S25" s="83"/>
      <c r="T25" s="83"/>
      <c r="U25" s="83"/>
      <c r="V25" s="83"/>
      <c r="W25" s="83"/>
      <c r="X25" s="83"/>
      <c r="Y25" s="83"/>
      <c r="Z25" s="59"/>
      <c r="AA25" s="84" t="s">
        <v>753</v>
      </c>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45"/>
      <c r="CU25" s="173"/>
    </row>
    <row r="26" spans="2:102" s="61" customFormat="1" ht="26.25" customHeight="1" x14ac:dyDescent="0.2">
      <c r="B26" s="83" t="s">
        <v>710</v>
      </c>
      <c r="C26" s="83"/>
      <c r="D26" s="83"/>
      <c r="E26" s="83"/>
      <c r="F26" s="83"/>
      <c r="G26" s="83"/>
      <c r="H26" s="83"/>
      <c r="I26" s="83"/>
      <c r="J26" s="83"/>
      <c r="K26" s="83"/>
      <c r="L26" s="83"/>
      <c r="M26" s="83"/>
      <c r="N26" s="83"/>
      <c r="O26" s="83"/>
      <c r="P26" s="83"/>
      <c r="Q26" s="83"/>
      <c r="R26" s="83"/>
      <c r="S26" s="83"/>
      <c r="T26" s="83"/>
      <c r="U26" s="83"/>
      <c r="V26" s="83"/>
      <c r="W26" s="83"/>
      <c r="X26" s="83"/>
      <c r="Y26" s="83"/>
      <c r="Z26" s="59"/>
      <c r="AA26" s="84" t="s">
        <v>723</v>
      </c>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45"/>
      <c r="CU26" s="173"/>
    </row>
    <row r="27" spans="2:102" s="61" customFormat="1" ht="35.25" customHeight="1" x14ac:dyDescent="0.2">
      <c r="B27" s="83" t="s">
        <v>754</v>
      </c>
      <c r="C27" s="83"/>
      <c r="D27" s="83"/>
      <c r="E27" s="83"/>
      <c r="F27" s="83"/>
      <c r="G27" s="83"/>
      <c r="H27" s="83"/>
      <c r="I27" s="83"/>
      <c r="J27" s="83"/>
      <c r="K27" s="83"/>
      <c r="L27" s="83"/>
      <c r="M27" s="83"/>
      <c r="N27" s="83"/>
      <c r="O27" s="83"/>
      <c r="P27" s="83"/>
      <c r="Q27" s="83"/>
      <c r="R27" s="83"/>
      <c r="S27" s="83"/>
      <c r="T27" s="83"/>
      <c r="U27" s="83"/>
      <c r="V27" s="83"/>
      <c r="W27" s="83"/>
      <c r="X27" s="83"/>
      <c r="Y27" s="83"/>
      <c r="Z27" s="59"/>
      <c r="AA27" s="84" t="s">
        <v>755</v>
      </c>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45"/>
      <c r="CU27" s="173"/>
    </row>
    <row r="28" spans="2:102" s="61" customFormat="1" ht="26.25" customHeight="1" x14ac:dyDescent="0.2">
      <c r="B28" s="83" t="s">
        <v>727</v>
      </c>
      <c r="C28" s="83"/>
      <c r="D28" s="83"/>
      <c r="E28" s="83"/>
      <c r="F28" s="83"/>
      <c r="G28" s="83"/>
      <c r="H28" s="83"/>
      <c r="I28" s="83"/>
      <c r="J28" s="83"/>
      <c r="K28" s="83"/>
      <c r="L28" s="83"/>
      <c r="M28" s="83"/>
      <c r="N28" s="83"/>
      <c r="O28" s="83"/>
      <c r="P28" s="83"/>
      <c r="Q28" s="83"/>
      <c r="R28" s="83"/>
      <c r="S28" s="83"/>
      <c r="T28" s="83"/>
      <c r="U28" s="83"/>
      <c r="V28" s="83"/>
      <c r="W28" s="83"/>
      <c r="X28" s="83"/>
      <c r="Y28" s="83"/>
      <c r="Z28" s="59"/>
      <c r="AA28" s="84" t="s">
        <v>772</v>
      </c>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45"/>
      <c r="CU28" s="173"/>
    </row>
    <row r="29" spans="2:102" s="61" customFormat="1" ht="26.25" customHeight="1" x14ac:dyDescent="0.2">
      <c r="B29" s="83" t="s">
        <v>153</v>
      </c>
      <c r="C29" s="83"/>
      <c r="D29" s="83"/>
      <c r="E29" s="83"/>
      <c r="F29" s="83"/>
      <c r="G29" s="83"/>
      <c r="H29" s="83"/>
      <c r="I29" s="83"/>
      <c r="J29" s="83"/>
      <c r="K29" s="83"/>
      <c r="L29" s="83"/>
      <c r="M29" s="83"/>
      <c r="N29" s="83"/>
      <c r="O29" s="83"/>
      <c r="P29" s="83"/>
      <c r="Q29" s="83"/>
      <c r="R29" s="83"/>
      <c r="S29" s="83"/>
      <c r="T29" s="83"/>
      <c r="U29" s="83"/>
      <c r="V29" s="83"/>
      <c r="W29" s="83"/>
      <c r="X29" s="83"/>
      <c r="Y29" s="83"/>
      <c r="Z29" s="59"/>
      <c r="AA29" s="84" t="s">
        <v>771</v>
      </c>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45"/>
      <c r="CU29" s="173"/>
    </row>
    <row r="30" spans="2:102" s="61" customFormat="1" ht="26.25" customHeight="1" x14ac:dyDescent="0.2">
      <c r="B30" s="83" t="s">
        <v>774</v>
      </c>
      <c r="C30" s="83"/>
      <c r="D30" s="83"/>
      <c r="E30" s="83"/>
      <c r="F30" s="83"/>
      <c r="G30" s="83"/>
      <c r="H30" s="83"/>
      <c r="I30" s="83"/>
      <c r="J30" s="83"/>
      <c r="K30" s="83"/>
      <c r="L30" s="83"/>
      <c r="M30" s="83"/>
      <c r="N30" s="83"/>
      <c r="O30" s="83"/>
      <c r="P30" s="83"/>
      <c r="Q30" s="83"/>
      <c r="R30" s="83"/>
      <c r="S30" s="83"/>
      <c r="T30" s="83"/>
      <c r="U30" s="83"/>
      <c r="V30" s="83"/>
      <c r="W30" s="83"/>
      <c r="X30" s="83"/>
      <c r="Y30" s="83"/>
      <c r="Z30" s="59"/>
      <c r="AA30" s="84" t="s">
        <v>776</v>
      </c>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45"/>
      <c r="CU30" s="173"/>
    </row>
    <row r="31" spans="2:102" s="61" customFormat="1" ht="30.75" customHeight="1" x14ac:dyDescent="0.2">
      <c r="B31" s="83" t="s">
        <v>742</v>
      </c>
      <c r="C31" s="83"/>
      <c r="D31" s="83"/>
      <c r="E31" s="83"/>
      <c r="F31" s="83"/>
      <c r="G31" s="83"/>
      <c r="H31" s="83"/>
      <c r="I31" s="83"/>
      <c r="J31" s="83"/>
      <c r="K31" s="83"/>
      <c r="L31" s="83"/>
      <c r="M31" s="83"/>
      <c r="N31" s="83"/>
      <c r="O31" s="83"/>
      <c r="P31" s="83"/>
      <c r="Q31" s="83"/>
      <c r="R31" s="83"/>
      <c r="S31" s="83"/>
      <c r="T31" s="83"/>
      <c r="U31" s="83"/>
      <c r="V31" s="83"/>
      <c r="W31" s="83"/>
      <c r="X31" s="83"/>
      <c r="Y31" s="83"/>
      <c r="Z31" s="59"/>
      <c r="AA31" s="84" t="s">
        <v>689</v>
      </c>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45"/>
      <c r="CU31" s="173"/>
    </row>
    <row r="32" spans="2:102" s="61" customFormat="1" ht="26.25" customHeight="1" x14ac:dyDescent="0.2">
      <c r="B32" s="83" t="s">
        <v>762</v>
      </c>
      <c r="C32" s="83"/>
      <c r="D32" s="83"/>
      <c r="E32" s="83"/>
      <c r="F32" s="83"/>
      <c r="G32" s="83"/>
      <c r="H32" s="83"/>
      <c r="I32" s="83"/>
      <c r="J32" s="83"/>
      <c r="K32" s="83"/>
      <c r="L32" s="83"/>
      <c r="M32" s="83"/>
      <c r="N32" s="83"/>
      <c r="O32" s="83"/>
      <c r="P32" s="83"/>
      <c r="Q32" s="83"/>
      <c r="R32" s="83"/>
      <c r="S32" s="83"/>
      <c r="T32" s="83"/>
      <c r="U32" s="83"/>
      <c r="V32" s="83"/>
      <c r="W32" s="83"/>
      <c r="X32" s="83"/>
      <c r="Y32" s="83"/>
      <c r="Z32" s="59"/>
      <c r="AA32" s="84" t="s">
        <v>770</v>
      </c>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45"/>
      <c r="CU32" s="173"/>
    </row>
    <row r="33" spans="2:102" s="61" customFormat="1" ht="26.25" customHeight="1" x14ac:dyDescent="0.2">
      <c r="B33" s="83" t="s">
        <v>711</v>
      </c>
      <c r="C33" s="83"/>
      <c r="D33" s="83"/>
      <c r="E33" s="83"/>
      <c r="F33" s="83"/>
      <c r="G33" s="83"/>
      <c r="H33" s="83"/>
      <c r="I33" s="83"/>
      <c r="J33" s="83"/>
      <c r="K33" s="83"/>
      <c r="L33" s="83"/>
      <c r="M33" s="83"/>
      <c r="N33" s="83"/>
      <c r="O33" s="83"/>
      <c r="P33" s="83"/>
      <c r="Q33" s="83"/>
      <c r="R33" s="83"/>
      <c r="S33" s="83"/>
      <c r="T33" s="83"/>
      <c r="U33" s="83"/>
      <c r="V33" s="83"/>
      <c r="W33" s="83"/>
      <c r="X33" s="83"/>
      <c r="Y33" s="83"/>
      <c r="Z33" s="59"/>
      <c r="AA33" s="84" t="s">
        <v>769</v>
      </c>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45"/>
      <c r="CU33" s="173"/>
    </row>
    <row r="34" spans="2:102" s="61" customFormat="1" ht="26.25" hidden="1" customHeight="1" x14ac:dyDescent="0.2">
      <c r="B34" s="159"/>
      <c r="C34" s="160"/>
      <c r="D34" s="160"/>
      <c r="E34" s="160"/>
      <c r="F34" s="160"/>
      <c r="G34" s="160"/>
      <c r="H34" s="160"/>
      <c r="I34" s="160"/>
      <c r="J34" s="160"/>
      <c r="K34" s="160"/>
      <c r="L34" s="160"/>
      <c r="M34" s="160"/>
      <c r="N34" s="160"/>
      <c r="O34" s="160"/>
      <c r="P34" s="160"/>
      <c r="Q34" s="160"/>
      <c r="R34" s="160"/>
      <c r="S34" s="160"/>
      <c r="T34" s="160"/>
      <c r="U34" s="160"/>
      <c r="V34" s="160"/>
      <c r="W34" s="160"/>
      <c r="X34" s="160"/>
      <c r="Y34" s="161"/>
      <c r="Z34" s="62"/>
      <c r="AA34" s="109"/>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45"/>
    </row>
    <row r="35" spans="2:102" s="61" customFormat="1" ht="26.25" hidden="1" customHeight="1" x14ac:dyDescent="0.2">
      <c r="B35" s="114"/>
      <c r="C35" s="115"/>
      <c r="D35" s="115"/>
      <c r="E35" s="115"/>
      <c r="F35" s="115"/>
      <c r="G35" s="115"/>
      <c r="H35" s="115"/>
      <c r="I35" s="115"/>
      <c r="J35" s="115"/>
      <c r="K35" s="115"/>
      <c r="L35" s="115"/>
      <c r="M35" s="115"/>
      <c r="N35" s="115"/>
      <c r="O35" s="115"/>
      <c r="P35" s="115"/>
      <c r="Q35" s="115"/>
      <c r="R35" s="115"/>
      <c r="S35" s="115"/>
      <c r="T35" s="115"/>
      <c r="U35" s="115"/>
      <c r="V35" s="115"/>
      <c r="W35" s="115"/>
      <c r="X35" s="115"/>
      <c r="Y35" s="116"/>
      <c r="Z35" s="62"/>
      <c r="AA35" s="111"/>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45"/>
    </row>
    <row r="36" spans="2:102" s="61" customFormat="1" ht="26.25" hidden="1" customHeight="1" x14ac:dyDescent="0.2">
      <c r="B36" s="114"/>
      <c r="C36" s="115"/>
      <c r="D36" s="115"/>
      <c r="E36" s="115"/>
      <c r="F36" s="115"/>
      <c r="G36" s="115"/>
      <c r="H36" s="115"/>
      <c r="I36" s="115"/>
      <c r="J36" s="115"/>
      <c r="K36" s="115"/>
      <c r="L36" s="115"/>
      <c r="M36" s="115"/>
      <c r="N36" s="115"/>
      <c r="O36" s="115"/>
      <c r="P36" s="115"/>
      <c r="Q36" s="115"/>
      <c r="R36" s="115"/>
      <c r="S36" s="115"/>
      <c r="T36" s="115"/>
      <c r="U36" s="115"/>
      <c r="V36" s="115"/>
      <c r="W36" s="115"/>
      <c r="X36" s="115"/>
      <c r="Y36" s="116"/>
      <c r="Z36" s="62"/>
      <c r="AA36" s="111"/>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45"/>
    </row>
    <row r="37" spans="2:102" s="61" customFormat="1" ht="26.25" hidden="1" customHeight="1" x14ac:dyDescent="0.2">
      <c r="B37" s="106"/>
      <c r="C37" s="107"/>
      <c r="D37" s="107"/>
      <c r="E37" s="107"/>
      <c r="F37" s="107"/>
      <c r="G37" s="107"/>
      <c r="H37" s="107"/>
      <c r="I37" s="107"/>
      <c r="J37" s="107"/>
      <c r="K37" s="107"/>
      <c r="L37" s="107"/>
      <c r="M37" s="107"/>
      <c r="N37" s="107"/>
      <c r="O37" s="107"/>
      <c r="P37" s="107"/>
      <c r="Q37" s="107"/>
      <c r="R37" s="107"/>
      <c r="S37" s="107"/>
      <c r="T37" s="107"/>
      <c r="U37" s="107"/>
      <c r="V37" s="107"/>
      <c r="W37" s="107"/>
      <c r="X37" s="107"/>
      <c r="Y37" s="108"/>
      <c r="Z37" s="62"/>
      <c r="AA37" s="111"/>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45"/>
    </row>
    <row r="38" spans="2:102" s="63" customFormat="1" ht="2.25" customHeight="1" x14ac:dyDescent="0.2">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62"/>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45"/>
    </row>
    <row r="39" spans="2:102" ht="11.25" customHeight="1" x14ac:dyDescent="0.2">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row>
    <row r="40" spans="2:102" ht="18.75" customHeight="1" x14ac:dyDescent="0.2">
      <c r="B40" s="91" t="s">
        <v>604</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3"/>
    </row>
    <row r="41" spans="2:102" s="54" customFormat="1" ht="2.25" customHeight="1" x14ac:dyDescent="0.2">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X41" s="55"/>
    </row>
    <row r="42" spans="2:102" ht="39" customHeight="1" x14ac:dyDescent="0.2">
      <c r="B42" s="118" t="s">
        <v>646</v>
      </c>
      <c r="C42" s="119"/>
      <c r="D42" s="119"/>
      <c r="E42" s="119"/>
      <c r="F42" s="119"/>
      <c r="G42" s="119"/>
      <c r="H42" s="119"/>
      <c r="I42" s="119"/>
      <c r="J42" s="119"/>
      <c r="K42" s="119"/>
      <c r="L42" s="119"/>
      <c r="M42" s="119"/>
      <c r="N42" s="119"/>
      <c r="O42" s="119"/>
      <c r="P42" s="119"/>
      <c r="Q42" s="119"/>
      <c r="R42" s="119"/>
      <c r="S42" s="119"/>
      <c r="T42" s="120"/>
      <c r="U42" s="90" t="s">
        <v>647</v>
      </c>
      <c r="V42" s="90"/>
      <c r="W42" s="90"/>
      <c r="X42" s="90"/>
      <c r="Y42" s="90"/>
      <c r="Z42" s="90"/>
      <c r="AA42" s="90"/>
      <c r="AB42" s="90"/>
      <c r="AC42" s="90"/>
      <c r="AD42" s="90"/>
      <c r="AE42" s="90"/>
      <c r="AF42" s="90"/>
      <c r="AG42" s="90"/>
      <c r="AH42" s="90"/>
      <c r="AI42" s="90"/>
      <c r="AJ42" s="90"/>
      <c r="AK42" s="90"/>
      <c r="AL42" s="118" t="s">
        <v>527</v>
      </c>
      <c r="AM42" s="119"/>
      <c r="AN42" s="119"/>
      <c r="AO42" s="119"/>
      <c r="AP42" s="119"/>
      <c r="AQ42" s="119"/>
      <c r="AR42" s="119"/>
      <c r="AS42" s="119"/>
      <c r="AT42" s="119"/>
      <c r="AU42" s="119"/>
      <c r="AV42" s="119"/>
      <c r="AW42" s="119"/>
      <c r="AX42" s="119"/>
      <c r="AY42" s="119"/>
      <c r="AZ42" s="119"/>
      <c r="BA42" s="119"/>
      <c r="BB42" s="119"/>
      <c r="BC42" s="119"/>
      <c r="BD42" s="119"/>
      <c r="BE42" s="120"/>
      <c r="BF42" s="118" t="s">
        <v>528</v>
      </c>
      <c r="BG42" s="119"/>
      <c r="BH42" s="119"/>
      <c r="BI42" s="120"/>
      <c r="BJ42" s="118" t="s">
        <v>649</v>
      </c>
      <c r="BK42" s="119"/>
      <c r="BL42" s="119"/>
      <c r="BM42" s="119"/>
      <c r="BN42" s="119"/>
      <c r="BO42" s="119"/>
      <c r="BP42" s="119"/>
      <c r="BQ42" s="119"/>
      <c r="BR42" s="119"/>
      <c r="BS42" s="119"/>
      <c r="BT42" s="119"/>
      <c r="BU42" s="119"/>
      <c r="BV42" s="119"/>
      <c r="BW42" s="119"/>
      <c r="BX42" s="119"/>
      <c r="BY42" s="119"/>
      <c r="BZ42" s="119"/>
      <c r="CA42" s="119"/>
      <c r="CB42" s="119"/>
      <c r="CC42" s="120"/>
      <c r="CD42" s="90" t="s">
        <v>650</v>
      </c>
      <c r="CE42" s="90"/>
      <c r="CF42" s="90"/>
      <c r="CG42" s="90"/>
      <c r="CH42" s="90"/>
      <c r="CI42" s="90"/>
      <c r="CJ42" s="90"/>
      <c r="CK42" s="90"/>
      <c r="CL42" s="90"/>
      <c r="CM42" s="90"/>
      <c r="CN42" s="90"/>
      <c r="CO42" s="90"/>
      <c r="CP42" s="90"/>
      <c r="CQ42" s="90"/>
      <c r="CR42" s="90"/>
      <c r="CS42" s="90"/>
    </row>
    <row r="43" spans="2:102" s="54" customFormat="1" ht="2.25" customHeight="1" x14ac:dyDescent="0.2">
      <c r="B43" s="121"/>
      <c r="C43" s="122"/>
      <c r="D43" s="122"/>
      <c r="E43" s="122"/>
      <c r="F43" s="122"/>
      <c r="G43" s="122"/>
      <c r="H43" s="122"/>
      <c r="I43" s="122"/>
      <c r="J43" s="122"/>
      <c r="K43" s="122"/>
      <c r="L43" s="122"/>
      <c r="M43" s="122"/>
      <c r="N43" s="122"/>
      <c r="O43" s="122"/>
      <c r="P43" s="122"/>
      <c r="Q43" s="122"/>
      <c r="R43" s="122"/>
      <c r="S43" s="122"/>
      <c r="T43" s="122"/>
      <c r="U43" s="64"/>
      <c r="V43" s="64"/>
      <c r="W43" s="64"/>
      <c r="X43" s="64"/>
      <c r="Y43" s="64"/>
      <c r="Z43" s="64"/>
      <c r="AA43" s="64"/>
      <c r="AB43" s="64"/>
      <c r="AC43" s="64"/>
      <c r="AD43" s="64"/>
      <c r="AE43" s="64"/>
      <c r="AF43" s="64"/>
      <c r="AG43" s="64"/>
      <c r="AH43" s="64"/>
      <c r="AI43" s="64"/>
      <c r="AJ43" s="64"/>
      <c r="AK43" s="64"/>
      <c r="AL43" s="122"/>
      <c r="AM43" s="122"/>
      <c r="AN43" s="122"/>
      <c r="AO43" s="122"/>
      <c r="AP43" s="122"/>
      <c r="AQ43" s="122"/>
      <c r="AR43" s="122"/>
      <c r="AS43" s="122"/>
      <c r="AT43" s="122"/>
      <c r="AU43" s="122"/>
      <c r="AV43" s="122"/>
      <c r="AW43" s="122"/>
      <c r="AX43" s="122"/>
      <c r="AY43" s="122"/>
      <c r="AZ43" s="122"/>
      <c r="BA43" s="122"/>
      <c r="BB43" s="122"/>
      <c r="BC43" s="122"/>
      <c r="BD43" s="122"/>
      <c r="BE43" s="162"/>
      <c r="BF43" s="121"/>
      <c r="BG43" s="122"/>
      <c r="BH43" s="122"/>
      <c r="BI43" s="162"/>
      <c r="BJ43" s="121"/>
      <c r="BK43" s="122"/>
      <c r="BL43" s="122"/>
      <c r="BM43" s="122"/>
      <c r="BN43" s="122"/>
      <c r="BO43" s="122"/>
      <c r="BP43" s="122"/>
      <c r="BQ43" s="122"/>
      <c r="BR43" s="122"/>
      <c r="BS43" s="122"/>
      <c r="BT43" s="122"/>
      <c r="BU43" s="122"/>
      <c r="BV43" s="122"/>
      <c r="BW43" s="122"/>
      <c r="BX43" s="122"/>
      <c r="BY43" s="122"/>
      <c r="BZ43" s="122"/>
      <c r="CA43" s="122"/>
      <c r="CB43" s="122"/>
      <c r="CC43" s="122"/>
      <c r="CD43" s="64"/>
      <c r="CE43" s="64"/>
      <c r="CF43" s="64"/>
      <c r="CG43" s="64"/>
      <c r="CH43" s="64"/>
      <c r="CI43" s="64"/>
      <c r="CJ43" s="64"/>
      <c r="CK43" s="64"/>
      <c r="CL43" s="64"/>
      <c r="CM43" s="64"/>
      <c r="CN43" s="64"/>
      <c r="CO43" s="64"/>
      <c r="CP43" s="64"/>
      <c r="CQ43" s="64"/>
      <c r="CR43" s="64"/>
      <c r="CS43" s="64"/>
      <c r="CX43" s="55"/>
    </row>
    <row r="44" spans="2:102" ht="17.25" customHeight="1" x14ac:dyDescent="0.2">
      <c r="B44" s="123"/>
      <c r="C44" s="124"/>
      <c r="D44" s="124"/>
      <c r="E44" s="124"/>
      <c r="F44" s="124"/>
      <c r="G44" s="124"/>
      <c r="H44" s="124"/>
      <c r="I44" s="124"/>
      <c r="J44" s="124"/>
      <c r="K44" s="124"/>
      <c r="L44" s="124"/>
      <c r="M44" s="124"/>
      <c r="N44" s="124"/>
      <c r="O44" s="124"/>
      <c r="P44" s="124"/>
      <c r="Q44" s="124"/>
      <c r="R44" s="124"/>
      <c r="S44" s="124"/>
      <c r="T44" s="125"/>
      <c r="U44" s="90" t="s">
        <v>614</v>
      </c>
      <c r="V44" s="90"/>
      <c r="W44" s="90"/>
      <c r="X44" s="90"/>
      <c r="Y44" s="90"/>
      <c r="Z44" s="90"/>
      <c r="AA44" s="90"/>
      <c r="AB44" s="90"/>
      <c r="AC44" s="90"/>
      <c r="AD44" s="90" t="s">
        <v>648</v>
      </c>
      <c r="AE44" s="90"/>
      <c r="AF44" s="90"/>
      <c r="AG44" s="90"/>
      <c r="AH44" s="90"/>
      <c r="AI44" s="90"/>
      <c r="AJ44" s="90"/>
      <c r="AK44" s="90"/>
      <c r="AL44" s="123"/>
      <c r="AM44" s="124"/>
      <c r="AN44" s="124"/>
      <c r="AO44" s="124"/>
      <c r="AP44" s="124"/>
      <c r="AQ44" s="124"/>
      <c r="AR44" s="124"/>
      <c r="AS44" s="124"/>
      <c r="AT44" s="124"/>
      <c r="AU44" s="124"/>
      <c r="AV44" s="124"/>
      <c r="AW44" s="124"/>
      <c r="AX44" s="124"/>
      <c r="AY44" s="124"/>
      <c r="AZ44" s="124"/>
      <c r="BA44" s="124"/>
      <c r="BB44" s="124"/>
      <c r="BC44" s="124"/>
      <c r="BD44" s="124"/>
      <c r="BE44" s="125"/>
      <c r="BF44" s="123"/>
      <c r="BG44" s="124"/>
      <c r="BH44" s="124"/>
      <c r="BI44" s="125"/>
      <c r="BJ44" s="123"/>
      <c r="BK44" s="124"/>
      <c r="BL44" s="124"/>
      <c r="BM44" s="124"/>
      <c r="BN44" s="124"/>
      <c r="BO44" s="124"/>
      <c r="BP44" s="124"/>
      <c r="BQ44" s="124"/>
      <c r="BR44" s="124"/>
      <c r="BS44" s="124"/>
      <c r="BT44" s="124"/>
      <c r="BU44" s="124"/>
      <c r="BV44" s="124"/>
      <c r="BW44" s="124"/>
      <c r="BX44" s="124"/>
      <c r="BY44" s="124"/>
      <c r="BZ44" s="124"/>
      <c r="CA44" s="124"/>
      <c r="CB44" s="124"/>
      <c r="CC44" s="125"/>
      <c r="CD44" s="90" t="s">
        <v>614</v>
      </c>
      <c r="CE44" s="90"/>
      <c r="CF44" s="90"/>
      <c r="CG44" s="90"/>
      <c r="CH44" s="90"/>
      <c r="CI44" s="90"/>
      <c r="CJ44" s="90"/>
      <c r="CK44" s="90"/>
      <c r="CL44" s="90" t="s">
        <v>111</v>
      </c>
      <c r="CM44" s="90"/>
      <c r="CN44" s="90"/>
      <c r="CO44" s="90"/>
      <c r="CP44" s="90"/>
      <c r="CQ44" s="90"/>
      <c r="CR44" s="90"/>
      <c r="CS44" s="90"/>
    </row>
    <row r="45" spans="2:102" s="54" customFormat="1" ht="2.25" customHeight="1" x14ac:dyDescent="0.2">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X45" s="55"/>
    </row>
    <row r="46" spans="2:102" s="65" customFormat="1" ht="33.75" customHeight="1" x14ac:dyDescent="0.25">
      <c r="B46" s="85" t="s">
        <v>748</v>
      </c>
      <c r="C46" s="85"/>
      <c r="D46" s="85"/>
      <c r="E46" s="85"/>
      <c r="F46" s="85"/>
      <c r="G46" s="85"/>
      <c r="H46" s="85"/>
      <c r="I46" s="85"/>
      <c r="J46" s="85"/>
      <c r="K46" s="85"/>
      <c r="L46" s="85"/>
      <c r="M46" s="85"/>
      <c r="N46" s="85"/>
      <c r="O46" s="85"/>
      <c r="P46" s="85"/>
      <c r="Q46" s="85"/>
      <c r="R46" s="85"/>
      <c r="S46" s="85"/>
      <c r="T46" s="85"/>
      <c r="U46" s="85" t="s">
        <v>690</v>
      </c>
      <c r="V46" s="85"/>
      <c r="W46" s="85"/>
      <c r="X46" s="85"/>
      <c r="Y46" s="85"/>
      <c r="Z46" s="85"/>
      <c r="AA46" s="85"/>
      <c r="AB46" s="85"/>
      <c r="AC46" s="85"/>
      <c r="AD46" s="85" t="s">
        <v>97</v>
      </c>
      <c r="AE46" s="85"/>
      <c r="AF46" s="85"/>
      <c r="AG46" s="85"/>
      <c r="AH46" s="85"/>
      <c r="AI46" s="85"/>
      <c r="AJ46" s="85"/>
      <c r="AK46" s="85"/>
      <c r="AL46" s="85" t="s">
        <v>732</v>
      </c>
      <c r="AM46" s="85"/>
      <c r="AN46" s="85"/>
      <c r="AO46" s="85"/>
      <c r="AP46" s="85"/>
      <c r="AQ46" s="85"/>
      <c r="AR46" s="85"/>
      <c r="AS46" s="85"/>
      <c r="AT46" s="85"/>
      <c r="AU46" s="85"/>
      <c r="AV46" s="85"/>
      <c r="AW46" s="85"/>
      <c r="AX46" s="85"/>
      <c r="AY46" s="85"/>
      <c r="AZ46" s="85"/>
      <c r="BA46" s="85"/>
      <c r="BB46" s="85"/>
      <c r="BC46" s="85"/>
      <c r="BD46" s="85"/>
      <c r="BE46" s="85"/>
      <c r="BF46" s="85" t="s">
        <v>11</v>
      </c>
      <c r="BG46" s="85"/>
      <c r="BH46" s="85"/>
      <c r="BI46" s="85"/>
      <c r="BJ46" s="85" t="s">
        <v>763</v>
      </c>
      <c r="BK46" s="85"/>
      <c r="BL46" s="85"/>
      <c r="BM46" s="85"/>
      <c r="BN46" s="85"/>
      <c r="BO46" s="85"/>
      <c r="BP46" s="85"/>
      <c r="BQ46" s="85"/>
      <c r="BR46" s="85"/>
      <c r="BS46" s="85"/>
      <c r="BT46" s="85"/>
      <c r="BU46" s="85"/>
      <c r="BV46" s="85"/>
      <c r="BW46" s="85"/>
      <c r="BX46" s="85"/>
      <c r="BY46" s="85"/>
      <c r="BZ46" s="85"/>
      <c r="CA46" s="85"/>
      <c r="CB46" s="85"/>
      <c r="CC46" s="85"/>
      <c r="CD46" s="85" t="s">
        <v>691</v>
      </c>
      <c r="CE46" s="85"/>
      <c r="CF46" s="85"/>
      <c r="CG46" s="85"/>
      <c r="CH46" s="85"/>
      <c r="CI46" s="85"/>
      <c r="CJ46" s="85"/>
      <c r="CK46" s="85"/>
      <c r="CL46" s="85" t="s">
        <v>693</v>
      </c>
      <c r="CM46" s="85"/>
      <c r="CN46" s="85"/>
      <c r="CO46" s="85"/>
      <c r="CP46" s="85"/>
      <c r="CQ46" s="85"/>
      <c r="CR46" s="85"/>
      <c r="CS46" s="85"/>
      <c r="CX46" s="61"/>
    </row>
    <row r="47" spans="2:102" s="65" customFormat="1" ht="46.5" customHeight="1" x14ac:dyDescent="0.2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t="s">
        <v>11</v>
      </c>
      <c r="BG47" s="85"/>
      <c r="BH47" s="85"/>
      <c r="BI47" s="85"/>
      <c r="BJ47" s="85" t="s">
        <v>747</v>
      </c>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X47" s="61"/>
    </row>
    <row r="48" spans="2:102" s="65" customFormat="1" ht="41.25" customHeight="1" x14ac:dyDescent="0.2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t="s">
        <v>11</v>
      </c>
      <c r="BG48" s="85"/>
      <c r="BH48" s="85"/>
      <c r="BI48" s="85"/>
      <c r="BJ48" s="85" t="s">
        <v>764</v>
      </c>
      <c r="BK48" s="85"/>
      <c r="BL48" s="85"/>
      <c r="BM48" s="85"/>
      <c r="BN48" s="85"/>
      <c r="BO48" s="85"/>
      <c r="BP48" s="85"/>
      <c r="BQ48" s="85"/>
      <c r="BR48" s="85"/>
      <c r="BS48" s="85"/>
      <c r="BT48" s="85"/>
      <c r="BU48" s="85"/>
      <c r="BV48" s="85"/>
      <c r="BW48" s="85"/>
      <c r="BX48" s="85"/>
      <c r="BY48" s="85"/>
      <c r="BZ48" s="85"/>
      <c r="CA48" s="85"/>
      <c r="CB48" s="85"/>
      <c r="CC48" s="85"/>
      <c r="CD48" s="85" t="s">
        <v>690</v>
      </c>
      <c r="CE48" s="85"/>
      <c r="CF48" s="85"/>
      <c r="CG48" s="85"/>
      <c r="CH48" s="85"/>
      <c r="CI48" s="85"/>
      <c r="CJ48" s="85"/>
      <c r="CK48" s="85"/>
      <c r="CL48" s="85" t="s">
        <v>97</v>
      </c>
      <c r="CM48" s="85"/>
      <c r="CN48" s="85"/>
      <c r="CO48" s="85"/>
      <c r="CP48" s="85"/>
      <c r="CQ48" s="85"/>
      <c r="CR48" s="85"/>
      <c r="CS48" s="85"/>
      <c r="CX48" s="61"/>
    </row>
    <row r="49" spans="2:102" ht="57" customHeight="1" x14ac:dyDescent="0.2">
      <c r="B49" s="85" t="s">
        <v>717</v>
      </c>
      <c r="C49" s="85"/>
      <c r="D49" s="85"/>
      <c r="E49" s="85"/>
      <c r="F49" s="85"/>
      <c r="G49" s="85"/>
      <c r="H49" s="85"/>
      <c r="I49" s="85"/>
      <c r="J49" s="85"/>
      <c r="K49" s="85"/>
      <c r="L49" s="85"/>
      <c r="M49" s="85"/>
      <c r="N49" s="85"/>
      <c r="O49" s="85"/>
      <c r="P49" s="85"/>
      <c r="Q49" s="85"/>
      <c r="R49" s="85"/>
      <c r="S49" s="85"/>
      <c r="T49" s="85"/>
      <c r="U49" s="85" t="s">
        <v>691</v>
      </c>
      <c r="V49" s="85"/>
      <c r="W49" s="85"/>
      <c r="X49" s="85"/>
      <c r="Y49" s="85"/>
      <c r="Z49" s="85"/>
      <c r="AA49" s="85"/>
      <c r="AB49" s="85"/>
      <c r="AC49" s="85"/>
      <c r="AD49" s="85" t="s">
        <v>589</v>
      </c>
      <c r="AE49" s="85"/>
      <c r="AF49" s="85"/>
      <c r="AG49" s="85"/>
      <c r="AH49" s="85"/>
      <c r="AI49" s="85"/>
      <c r="AJ49" s="85"/>
      <c r="AK49" s="85"/>
      <c r="AL49" s="85" t="s">
        <v>718</v>
      </c>
      <c r="AM49" s="85"/>
      <c r="AN49" s="85"/>
      <c r="AO49" s="85"/>
      <c r="AP49" s="85"/>
      <c r="AQ49" s="85"/>
      <c r="AR49" s="85"/>
      <c r="AS49" s="85"/>
      <c r="AT49" s="85"/>
      <c r="AU49" s="85"/>
      <c r="AV49" s="85"/>
      <c r="AW49" s="85"/>
      <c r="AX49" s="85"/>
      <c r="AY49" s="85"/>
      <c r="AZ49" s="85"/>
      <c r="BA49" s="85"/>
      <c r="BB49" s="85"/>
      <c r="BC49" s="85"/>
      <c r="BD49" s="85"/>
      <c r="BE49" s="85"/>
      <c r="BF49" s="85" t="s">
        <v>12</v>
      </c>
      <c r="BG49" s="85"/>
      <c r="BH49" s="85"/>
      <c r="BI49" s="85"/>
      <c r="BJ49" s="85" t="s">
        <v>746</v>
      </c>
      <c r="BK49" s="85"/>
      <c r="BL49" s="85"/>
      <c r="BM49" s="85"/>
      <c r="BN49" s="85"/>
      <c r="BO49" s="85"/>
      <c r="BP49" s="85"/>
      <c r="BQ49" s="85"/>
      <c r="BR49" s="85"/>
      <c r="BS49" s="85"/>
      <c r="BT49" s="85"/>
      <c r="BU49" s="85"/>
      <c r="BV49" s="85"/>
      <c r="BW49" s="85"/>
      <c r="BX49" s="85"/>
      <c r="BY49" s="85"/>
      <c r="BZ49" s="85"/>
      <c r="CA49" s="85"/>
      <c r="CB49" s="85"/>
      <c r="CC49" s="85"/>
      <c r="CD49" s="85" t="s">
        <v>691</v>
      </c>
      <c r="CE49" s="85"/>
      <c r="CF49" s="85"/>
      <c r="CG49" s="85"/>
      <c r="CH49" s="85"/>
      <c r="CI49" s="85"/>
      <c r="CJ49" s="85"/>
      <c r="CK49" s="85"/>
      <c r="CL49" s="85" t="s">
        <v>693</v>
      </c>
      <c r="CM49" s="85"/>
      <c r="CN49" s="85"/>
      <c r="CO49" s="85"/>
      <c r="CP49" s="85"/>
      <c r="CQ49" s="85"/>
      <c r="CR49" s="85"/>
      <c r="CS49" s="85"/>
    </row>
    <row r="50" spans="2:102" ht="43.5" customHeight="1" x14ac:dyDescent="0.2">
      <c r="B50" s="85" t="s">
        <v>750</v>
      </c>
      <c r="C50" s="85"/>
      <c r="D50" s="85"/>
      <c r="E50" s="85"/>
      <c r="F50" s="85"/>
      <c r="G50" s="85"/>
      <c r="H50" s="85"/>
      <c r="I50" s="85"/>
      <c r="J50" s="85"/>
      <c r="K50" s="85"/>
      <c r="L50" s="85"/>
      <c r="M50" s="85"/>
      <c r="N50" s="85"/>
      <c r="O50" s="85"/>
      <c r="P50" s="85"/>
      <c r="Q50" s="85"/>
      <c r="R50" s="85"/>
      <c r="S50" s="85"/>
      <c r="T50" s="85"/>
      <c r="U50" s="85" t="s">
        <v>690</v>
      </c>
      <c r="V50" s="85"/>
      <c r="W50" s="85"/>
      <c r="X50" s="85"/>
      <c r="Y50" s="85"/>
      <c r="Z50" s="85"/>
      <c r="AA50" s="85"/>
      <c r="AB50" s="85"/>
      <c r="AC50" s="85"/>
      <c r="AD50" s="85" t="s">
        <v>97</v>
      </c>
      <c r="AE50" s="85"/>
      <c r="AF50" s="85"/>
      <c r="AG50" s="85"/>
      <c r="AH50" s="85"/>
      <c r="AI50" s="85"/>
      <c r="AJ50" s="85"/>
      <c r="AK50" s="85"/>
      <c r="AL50" s="85" t="s">
        <v>733</v>
      </c>
      <c r="AM50" s="85"/>
      <c r="AN50" s="85"/>
      <c r="AO50" s="85"/>
      <c r="AP50" s="85"/>
      <c r="AQ50" s="85"/>
      <c r="AR50" s="85"/>
      <c r="AS50" s="85"/>
      <c r="AT50" s="85"/>
      <c r="AU50" s="85"/>
      <c r="AV50" s="85"/>
      <c r="AW50" s="85"/>
      <c r="AX50" s="85"/>
      <c r="AY50" s="85"/>
      <c r="AZ50" s="85"/>
      <c r="BA50" s="85"/>
      <c r="BB50" s="85"/>
      <c r="BC50" s="85"/>
      <c r="BD50" s="85"/>
      <c r="BE50" s="85"/>
      <c r="BF50" s="85" t="s">
        <v>12</v>
      </c>
      <c r="BG50" s="85"/>
      <c r="BH50" s="85"/>
      <c r="BI50" s="85"/>
      <c r="BJ50" s="85" t="s">
        <v>748</v>
      </c>
      <c r="BK50" s="85"/>
      <c r="BL50" s="85"/>
      <c r="BM50" s="85"/>
      <c r="BN50" s="85"/>
      <c r="BO50" s="85"/>
      <c r="BP50" s="85"/>
      <c r="BQ50" s="85"/>
      <c r="BR50" s="85"/>
      <c r="BS50" s="85"/>
      <c r="BT50" s="85"/>
      <c r="BU50" s="85"/>
      <c r="BV50" s="85"/>
      <c r="BW50" s="85"/>
      <c r="BX50" s="85"/>
      <c r="BY50" s="85"/>
      <c r="BZ50" s="85"/>
      <c r="CA50" s="85"/>
      <c r="CB50" s="85"/>
      <c r="CC50" s="85"/>
      <c r="CD50" s="85" t="s">
        <v>690</v>
      </c>
      <c r="CE50" s="85"/>
      <c r="CF50" s="85"/>
      <c r="CG50" s="85"/>
      <c r="CH50" s="85"/>
      <c r="CI50" s="85"/>
      <c r="CJ50" s="85"/>
      <c r="CK50" s="85"/>
      <c r="CL50" s="85" t="s">
        <v>97</v>
      </c>
      <c r="CM50" s="85"/>
      <c r="CN50" s="85"/>
      <c r="CO50" s="85"/>
      <c r="CP50" s="85"/>
      <c r="CQ50" s="85"/>
      <c r="CR50" s="85"/>
      <c r="CS50" s="85"/>
    </row>
    <row r="51" spans="2:102" ht="57" customHeight="1" x14ac:dyDescent="0.2">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t="s">
        <v>12</v>
      </c>
      <c r="BG51" s="85"/>
      <c r="BH51" s="85"/>
      <c r="BI51" s="85"/>
      <c r="BJ51" s="85" t="s">
        <v>765</v>
      </c>
      <c r="BK51" s="85"/>
      <c r="BL51" s="85"/>
      <c r="BM51" s="85"/>
      <c r="BN51" s="85"/>
      <c r="BO51" s="85"/>
      <c r="BP51" s="85"/>
      <c r="BQ51" s="85"/>
      <c r="BR51" s="85"/>
      <c r="BS51" s="85"/>
      <c r="BT51" s="85"/>
      <c r="BU51" s="85"/>
      <c r="BV51" s="85"/>
      <c r="BW51" s="85"/>
      <c r="BX51" s="85"/>
      <c r="BY51" s="85"/>
      <c r="BZ51" s="85"/>
      <c r="CA51" s="85"/>
      <c r="CB51" s="85"/>
      <c r="CC51" s="85"/>
      <c r="CD51" s="85" t="s">
        <v>690</v>
      </c>
      <c r="CE51" s="85"/>
      <c r="CF51" s="85"/>
      <c r="CG51" s="85"/>
      <c r="CH51" s="85"/>
      <c r="CI51" s="85"/>
      <c r="CJ51" s="85"/>
      <c r="CK51" s="85"/>
      <c r="CL51" s="85" t="s">
        <v>97</v>
      </c>
      <c r="CM51" s="85"/>
      <c r="CN51" s="85"/>
      <c r="CO51" s="85"/>
      <c r="CP51" s="85"/>
      <c r="CQ51" s="85"/>
      <c r="CR51" s="85"/>
      <c r="CS51" s="85"/>
    </row>
    <row r="52" spans="2:102" ht="43.5" customHeight="1" x14ac:dyDescent="0.2">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t="s">
        <v>12</v>
      </c>
      <c r="BG52" s="85"/>
      <c r="BH52" s="85"/>
      <c r="BI52" s="85"/>
      <c r="BJ52" s="85" t="s">
        <v>722</v>
      </c>
      <c r="BK52" s="85"/>
      <c r="BL52" s="85"/>
      <c r="BM52" s="85"/>
      <c r="BN52" s="85"/>
      <c r="BO52" s="85"/>
      <c r="BP52" s="85"/>
      <c r="BQ52" s="85"/>
      <c r="BR52" s="85"/>
      <c r="BS52" s="85"/>
      <c r="BT52" s="85"/>
      <c r="BU52" s="85"/>
      <c r="BV52" s="85"/>
      <c r="BW52" s="85"/>
      <c r="BX52" s="85"/>
      <c r="BY52" s="85"/>
      <c r="BZ52" s="85"/>
      <c r="CA52" s="85"/>
      <c r="CB52" s="85"/>
      <c r="CC52" s="85"/>
      <c r="CD52" s="85" t="s">
        <v>691</v>
      </c>
      <c r="CE52" s="85"/>
      <c r="CF52" s="85"/>
      <c r="CG52" s="85"/>
      <c r="CH52" s="85"/>
      <c r="CI52" s="85"/>
      <c r="CJ52" s="85"/>
      <c r="CK52" s="85"/>
      <c r="CL52" s="85" t="s">
        <v>720</v>
      </c>
      <c r="CM52" s="85"/>
      <c r="CN52" s="85"/>
      <c r="CO52" s="85"/>
      <c r="CP52" s="85"/>
      <c r="CQ52" s="85"/>
      <c r="CR52" s="85"/>
      <c r="CS52" s="85"/>
    </row>
    <row r="53" spans="2:102" ht="37.5" customHeight="1" x14ac:dyDescent="0.2">
      <c r="B53" s="85" t="s">
        <v>752</v>
      </c>
      <c r="C53" s="85"/>
      <c r="D53" s="85"/>
      <c r="E53" s="85"/>
      <c r="F53" s="85"/>
      <c r="G53" s="85"/>
      <c r="H53" s="85"/>
      <c r="I53" s="85"/>
      <c r="J53" s="85"/>
      <c r="K53" s="85"/>
      <c r="L53" s="85"/>
      <c r="M53" s="85"/>
      <c r="N53" s="85"/>
      <c r="O53" s="85"/>
      <c r="P53" s="85"/>
      <c r="Q53" s="85"/>
      <c r="R53" s="85"/>
      <c r="S53" s="85"/>
      <c r="T53" s="85"/>
      <c r="U53" s="85" t="s">
        <v>691</v>
      </c>
      <c r="V53" s="85"/>
      <c r="W53" s="85"/>
      <c r="X53" s="85"/>
      <c r="Y53" s="85"/>
      <c r="Z53" s="85"/>
      <c r="AA53" s="85"/>
      <c r="AB53" s="85"/>
      <c r="AC53" s="85"/>
      <c r="AD53" s="85" t="s">
        <v>264</v>
      </c>
      <c r="AE53" s="85"/>
      <c r="AF53" s="85"/>
      <c r="AG53" s="85"/>
      <c r="AH53" s="85"/>
      <c r="AI53" s="85"/>
      <c r="AJ53" s="85"/>
      <c r="AK53" s="85"/>
      <c r="AL53" s="85" t="s">
        <v>734</v>
      </c>
      <c r="AM53" s="85"/>
      <c r="AN53" s="85"/>
      <c r="AO53" s="85"/>
      <c r="AP53" s="85"/>
      <c r="AQ53" s="85"/>
      <c r="AR53" s="85"/>
      <c r="AS53" s="85"/>
      <c r="AT53" s="85"/>
      <c r="AU53" s="85"/>
      <c r="AV53" s="85"/>
      <c r="AW53" s="85"/>
      <c r="AX53" s="85"/>
      <c r="AY53" s="85"/>
      <c r="AZ53" s="85"/>
      <c r="BA53" s="85"/>
      <c r="BB53" s="85"/>
      <c r="BC53" s="85"/>
      <c r="BD53" s="85"/>
      <c r="BE53" s="85"/>
      <c r="BF53" s="85" t="s">
        <v>12</v>
      </c>
      <c r="BG53" s="85"/>
      <c r="BH53" s="85"/>
      <c r="BI53" s="85"/>
      <c r="BJ53" s="85" t="s">
        <v>692</v>
      </c>
      <c r="BK53" s="85"/>
      <c r="BL53" s="85"/>
      <c r="BM53" s="85"/>
      <c r="BN53" s="85"/>
      <c r="BO53" s="85"/>
      <c r="BP53" s="85"/>
      <c r="BQ53" s="85"/>
      <c r="BR53" s="85"/>
      <c r="BS53" s="85"/>
      <c r="BT53" s="85"/>
      <c r="BU53" s="85"/>
      <c r="BV53" s="85"/>
      <c r="BW53" s="85"/>
      <c r="BX53" s="85"/>
      <c r="BY53" s="85"/>
      <c r="BZ53" s="85"/>
      <c r="CA53" s="85"/>
      <c r="CB53" s="85"/>
      <c r="CC53" s="85"/>
      <c r="CD53" s="85" t="s">
        <v>691</v>
      </c>
      <c r="CE53" s="85"/>
      <c r="CF53" s="85"/>
      <c r="CG53" s="85"/>
      <c r="CH53" s="85"/>
      <c r="CI53" s="85"/>
      <c r="CJ53" s="85"/>
      <c r="CK53" s="85"/>
      <c r="CL53" s="85" t="s">
        <v>693</v>
      </c>
      <c r="CM53" s="85"/>
      <c r="CN53" s="85"/>
      <c r="CO53" s="85"/>
      <c r="CP53" s="85"/>
      <c r="CQ53" s="85"/>
      <c r="CR53" s="85"/>
      <c r="CS53" s="85"/>
      <c r="CX53" s="45"/>
    </row>
    <row r="54" spans="2:102" s="49" customFormat="1" ht="37.5" customHeight="1" x14ac:dyDescent="0.2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t="s">
        <v>722</v>
      </c>
      <c r="BK54" s="85"/>
      <c r="BL54" s="85"/>
      <c r="BM54" s="85"/>
      <c r="BN54" s="85"/>
      <c r="BO54" s="85"/>
      <c r="BP54" s="85"/>
      <c r="BQ54" s="85"/>
      <c r="BR54" s="85"/>
      <c r="BS54" s="85"/>
      <c r="BT54" s="85"/>
      <c r="BU54" s="85"/>
      <c r="BV54" s="85"/>
      <c r="BW54" s="85"/>
      <c r="BX54" s="85"/>
      <c r="BY54" s="85"/>
      <c r="BZ54" s="85"/>
      <c r="CA54" s="85"/>
      <c r="CB54" s="85"/>
      <c r="CC54" s="85"/>
      <c r="CD54" s="85" t="s">
        <v>691</v>
      </c>
      <c r="CE54" s="85"/>
      <c r="CF54" s="85"/>
      <c r="CG54" s="85"/>
      <c r="CH54" s="85"/>
      <c r="CI54" s="85"/>
      <c r="CJ54" s="85"/>
      <c r="CK54" s="85"/>
      <c r="CL54" s="85" t="s">
        <v>589</v>
      </c>
      <c r="CM54" s="85"/>
      <c r="CN54" s="85"/>
      <c r="CO54" s="85"/>
      <c r="CP54" s="85"/>
      <c r="CQ54" s="85"/>
      <c r="CR54" s="85"/>
      <c r="CS54" s="85"/>
    </row>
    <row r="55" spans="2:102" s="49" customFormat="1" ht="37.5" customHeight="1" x14ac:dyDescent="0.2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t="s">
        <v>721</v>
      </c>
      <c r="BK55" s="85"/>
      <c r="BL55" s="85"/>
      <c r="BM55" s="85"/>
      <c r="BN55" s="85"/>
      <c r="BO55" s="85"/>
      <c r="BP55" s="85"/>
      <c r="BQ55" s="85"/>
      <c r="BR55" s="85"/>
      <c r="BS55" s="85"/>
      <c r="BT55" s="85"/>
      <c r="BU55" s="85"/>
      <c r="BV55" s="85"/>
      <c r="BW55" s="85"/>
      <c r="BX55" s="85"/>
      <c r="BY55" s="85"/>
      <c r="BZ55" s="85"/>
      <c r="CA55" s="85"/>
      <c r="CB55" s="85"/>
      <c r="CC55" s="85"/>
      <c r="CD55" s="85" t="s">
        <v>690</v>
      </c>
      <c r="CE55" s="85"/>
      <c r="CF55" s="85"/>
      <c r="CG55" s="85"/>
      <c r="CH55" s="85"/>
      <c r="CI55" s="85"/>
      <c r="CJ55" s="85"/>
      <c r="CK55" s="85"/>
      <c r="CL55" s="85" t="s">
        <v>97</v>
      </c>
      <c r="CM55" s="85"/>
      <c r="CN55" s="85"/>
      <c r="CO55" s="85"/>
      <c r="CP55" s="85"/>
      <c r="CQ55" s="85"/>
      <c r="CR55" s="85"/>
      <c r="CS55" s="85"/>
    </row>
    <row r="56" spans="2:102" ht="37.5" customHeight="1" x14ac:dyDescent="0.2">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t="s">
        <v>745</v>
      </c>
      <c r="BK56" s="85"/>
      <c r="BL56" s="85"/>
      <c r="BM56" s="85"/>
      <c r="BN56" s="85"/>
      <c r="BO56" s="85"/>
      <c r="BP56" s="85"/>
      <c r="BQ56" s="85"/>
      <c r="BR56" s="85"/>
      <c r="BS56" s="85"/>
      <c r="BT56" s="85"/>
      <c r="BU56" s="85"/>
      <c r="BV56" s="85"/>
      <c r="BW56" s="85"/>
      <c r="BX56" s="85"/>
      <c r="BY56" s="85"/>
      <c r="BZ56" s="85"/>
      <c r="CA56" s="85"/>
      <c r="CB56" s="85"/>
      <c r="CC56" s="85"/>
      <c r="CD56" s="85" t="s">
        <v>690</v>
      </c>
      <c r="CE56" s="85"/>
      <c r="CF56" s="85"/>
      <c r="CG56" s="85"/>
      <c r="CH56" s="85"/>
      <c r="CI56" s="85"/>
      <c r="CJ56" s="85"/>
      <c r="CK56" s="85"/>
      <c r="CL56" s="85" t="s">
        <v>97</v>
      </c>
      <c r="CM56" s="85"/>
      <c r="CN56" s="85"/>
      <c r="CO56" s="85"/>
      <c r="CP56" s="85"/>
      <c r="CQ56" s="85"/>
      <c r="CR56" s="85"/>
      <c r="CS56" s="85"/>
      <c r="CX56" s="45"/>
    </row>
    <row r="57" spans="2:102" ht="52.5" customHeight="1" x14ac:dyDescent="0.2">
      <c r="B57" s="85" t="s">
        <v>710</v>
      </c>
      <c r="C57" s="85"/>
      <c r="D57" s="85"/>
      <c r="E57" s="85"/>
      <c r="F57" s="85"/>
      <c r="G57" s="85"/>
      <c r="H57" s="85"/>
      <c r="I57" s="85"/>
      <c r="J57" s="85"/>
      <c r="K57" s="85"/>
      <c r="L57" s="85"/>
      <c r="M57" s="85"/>
      <c r="N57" s="85"/>
      <c r="O57" s="85"/>
      <c r="P57" s="85"/>
      <c r="Q57" s="85"/>
      <c r="R57" s="85"/>
      <c r="S57" s="85"/>
      <c r="T57" s="85"/>
      <c r="U57" s="85" t="s">
        <v>690</v>
      </c>
      <c r="V57" s="85"/>
      <c r="W57" s="85"/>
      <c r="X57" s="85"/>
      <c r="Y57" s="85"/>
      <c r="Z57" s="85"/>
      <c r="AA57" s="85"/>
      <c r="AB57" s="85"/>
      <c r="AC57" s="85"/>
      <c r="AD57" s="85" t="s">
        <v>97</v>
      </c>
      <c r="AE57" s="85"/>
      <c r="AF57" s="85"/>
      <c r="AG57" s="85"/>
      <c r="AH57" s="85"/>
      <c r="AI57" s="85"/>
      <c r="AJ57" s="85"/>
      <c r="AK57" s="85"/>
      <c r="AL57" s="85" t="s">
        <v>735</v>
      </c>
      <c r="AM57" s="85"/>
      <c r="AN57" s="85"/>
      <c r="AO57" s="85"/>
      <c r="AP57" s="85"/>
      <c r="AQ57" s="85"/>
      <c r="AR57" s="85"/>
      <c r="AS57" s="85"/>
      <c r="AT57" s="85"/>
      <c r="AU57" s="85"/>
      <c r="AV57" s="85"/>
      <c r="AW57" s="85"/>
      <c r="AX57" s="85"/>
      <c r="AY57" s="85"/>
      <c r="AZ57" s="85"/>
      <c r="BA57" s="85"/>
      <c r="BB57" s="85"/>
      <c r="BC57" s="85"/>
      <c r="BD57" s="85"/>
      <c r="BE57" s="85"/>
      <c r="BF57" s="85" t="s">
        <v>12</v>
      </c>
      <c r="BG57" s="85"/>
      <c r="BH57" s="85"/>
      <c r="BI57" s="85"/>
      <c r="BJ57" s="85" t="s">
        <v>715</v>
      </c>
      <c r="BK57" s="85"/>
      <c r="BL57" s="85"/>
      <c r="BM57" s="85"/>
      <c r="BN57" s="85"/>
      <c r="BO57" s="85"/>
      <c r="BP57" s="85"/>
      <c r="BQ57" s="85"/>
      <c r="BR57" s="85"/>
      <c r="BS57" s="85"/>
      <c r="BT57" s="85"/>
      <c r="BU57" s="85"/>
      <c r="BV57" s="85"/>
      <c r="BW57" s="85"/>
      <c r="BX57" s="85"/>
      <c r="BY57" s="85"/>
      <c r="BZ57" s="85"/>
      <c r="CA57" s="85"/>
      <c r="CB57" s="85"/>
      <c r="CC57" s="85"/>
      <c r="CD57" s="85" t="s">
        <v>691</v>
      </c>
      <c r="CE57" s="85"/>
      <c r="CF57" s="85"/>
      <c r="CG57" s="85"/>
      <c r="CH57" s="85"/>
      <c r="CI57" s="85"/>
      <c r="CJ57" s="85"/>
      <c r="CK57" s="85"/>
      <c r="CL57" s="85" t="s">
        <v>693</v>
      </c>
      <c r="CM57" s="85"/>
      <c r="CN57" s="85"/>
      <c r="CO57" s="85"/>
      <c r="CP57" s="85"/>
      <c r="CQ57" s="85"/>
      <c r="CR57" s="85"/>
      <c r="CS57" s="85"/>
      <c r="CX57" s="45"/>
    </row>
    <row r="58" spans="2:102" ht="30.75" customHeight="1" x14ac:dyDescent="0.2">
      <c r="B58" s="85" t="s">
        <v>758</v>
      </c>
      <c r="C58" s="85"/>
      <c r="D58" s="85"/>
      <c r="E58" s="85"/>
      <c r="F58" s="85"/>
      <c r="G58" s="85"/>
      <c r="H58" s="85"/>
      <c r="I58" s="85"/>
      <c r="J58" s="85"/>
      <c r="K58" s="85"/>
      <c r="L58" s="85"/>
      <c r="M58" s="85"/>
      <c r="N58" s="85"/>
      <c r="O58" s="85"/>
      <c r="P58" s="85"/>
      <c r="Q58" s="85"/>
      <c r="R58" s="85"/>
      <c r="S58" s="85"/>
      <c r="T58" s="85"/>
      <c r="U58" s="85" t="s">
        <v>691</v>
      </c>
      <c r="V58" s="85"/>
      <c r="W58" s="85"/>
      <c r="X58" s="85"/>
      <c r="Y58" s="85"/>
      <c r="Z58" s="85"/>
      <c r="AA58" s="85"/>
      <c r="AB58" s="85"/>
      <c r="AC58" s="85"/>
      <c r="AD58" s="85" t="s">
        <v>740</v>
      </c>
      <c r="AE58" s="85"/>
      <c r="AF58" s="85"/>
      <c r="AG58" s="85"/>
      <c r="AH58" s="85"/>
      <c r="AI58" s="85"/>
      <c r="AJ58" s="85"/>
      <c r="AK58" s="85"/>
      <c r="AL58" s="85" t="s">
        <v>756</v>
      </c>
      <c r="AM58" s="85"/>
      <c r="AN58" s="85"/>
      <c r="AO58" s="85"/>
      <c r="AP58" s="85"/>
      <c r="AQ58" s="85"/>
      <c r="AR58" s="85"/>
      <c r="AS58" s="85"/>
      <c r="AT58" s="85"/>
      <c r="AU58" s="85"/>
      <c r="AV58" s="85"/>
      <c r="AW58" s="85"/>
      <c r="AX58" s="85"/>
      <c r="AY58" s="85"/>
      <c r="AZ58" s="85"/>
      <c r="BA58" s="85"/>
      <c r="BB58" s="85"/>
      <c r="BC58" s="85"/>
      <c r="BD58" s="85"/>
      <c r="BE58" s="85"/>
      <c r="BF58" s="85" t="s">
        <v>12</v>
      </c>
      <c r="BG58" s="85"/>
      <c r="BH58" s="85"/>
      <c r="BI58" s="85"/>
      <c r="BJ58" s="85" t="s">
        <v>737</v>
      </c>
      <c r="BK58" s="85"/>
      <c r="BL58" s="85"/>
      <c r="BM58" s="85"/>
      <c r="BN58" s="85"/>
      <c r="BO58" s="85"/>
      <c r="BP58" s="85"/>
      <c r="BQ58" s="85"/>
      <c r="BR58" s="85"/>
      <c r="BS58" s="85"/>
      <c r="BT58" s="85"/>
      <c r="BU58" s="85"/>
      <c r="BV58" s="85"/>
      <c r="BW58" s="85"/>
      <c r="BX58" s="85"/>
      <c r="BY58" s="85"/>
      <c r="BZ58" s="85"/>
      <c r="CA58" s="85"/>
      <c r="CB58" s="85"/>
      <c r="CC58" s="85"/>
      <c r="CD58" s="85" t="s">
        <v>691</v>
      </c>
      <c r="CE58" s="85"/>
      <c r="CF58" s="85"/>
      <c r="CG58" s="85"/>
      <c r="CH58" s="85"/>
      <c r="CI58" s="85"/>
      <c r="CJ58" s="85"/>
      <c r="CK58" s="85"/>
      <c r="CL58" s="85" t="s">
        <v>738</v>
      </c>
      <c r="CM58" s="85"/>
      <c r="CN58" s="85"/>
      <c r="CO58" s="85"/>
      <c r="CP58" s="85"/>
      <c r="CQ58" s="85"/>
      <c r="CR58" s="85"/>
      <c r="CS58" s="85"/>
      <c r="CX58" s="45"/>
    </row>
    <row r="59" spans="2:102" ht="30" customHeight="1" x14ac:dyDescent="0.2">
      <c r="B59" s="85"/>
      <c r="C59" s="85"/>
      <c r="D59" s="85"/>
      <c r="E59" s="85"/>
      <c r="F59" s="85"/>
      <c r="G59" s="85"/>
      <c r="H59" s="85"/>
      <c r="I59" s="85"/>
      <c r="J59" s="85"/>
      <c r="K59" s="85"/>
      <c r="L59" s="85"/>
      <c r="M59" s="85"/>
      <c r="N59" s="85"/>
      <c r="O59" s="85"/>
      <c r="P59" s="85"/>
      <c r="Q59" s="85"/>
      <c r="R59" s="85"/>
      <c r="S59" s="85"/>
      <c r="T59" s="85"/>
      <c r="U59" s="85" t="s">
        <v>690</v>
      </c>
      <c r="V59" s="85"/>
      <c r="W59" s="85"/>
      <c r="X59" s="85"/>
      <c r="Y59" s="85"/>
      <c r="Z59" s="85"/>
      <c r="AA59" s="85"/>
      <c r="AB59" s="85"/>
      <c r="AC59" s="85"/>
      <c r="AD59" s="85" t="s">
        <v>97</v>
      </c>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t="s">
        <v>690</v>
      </c>
      <c r="CE59" s="85"/>
      <c r="CF59" s="85"/>
      <c r="CG59" s="85"/>
      <c r="CH59" s="85"/>
      <c r="CI59" s="85"/>
      <c r="CJ59" s="85"/>
      <c r="CK59" s="85"/>
      <c r="CL59" s="85" t="s">
        <v>739</v>
      </c>
      <c r="CM59" s="85"/>
      <c r="CN59" s="85"/>
      <c r="CO59" s="85"/>
      <c r="CP59" s="85"/>
      <c r="CQ59" s="85"/>
      <c r="CR59" s="85"/>
      <c r="CS59" s="85"/>
      <c r="CX59" s="45"/>
    </row>
    <row r="60" spans="2:102" ht="42" customHeight="1" x14ac:dyDescent="0.2">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t="s">
        <v>757</v>
      </c>
      <c r="BK60" s="85"/>
      <c r="BL60" s="85"/>
      <c r="BM60" s="85"/>
      <c r="BN60" s="85"/>
      <c r="BO60" s="85"/>
      <c r="BP60" s="85"/>
      <c r="BQ60" s="85"/>
      <c r="BR60" s="85"/>
      <c r="BS60" s="85"/>
      <c r="BT60" s="85"/>
      <c r="BU60" s="85"/>
      <c r="BV60" s="85"/>
      <c r="BW60" s="85"/>
      <c r="BX60" s="85"/>
      <c r="BY60" s="85"/>
      <c r="BZ60" s="85"/>
      <c r="CA60" s="85"/>
      <c r="CB60" s="85"/>
      <c r="CC60" s="85"/>
      <c r="CD60" s="85" t="s">
        <v>690</v>
      </c>
      <c r="CE60" s="85"/>
      <c r="CF60" s="85"/>
      <c r="CG60" s="85"/>
      <c r="CH60" s="85"/>
      <c r="CI60" s="85"/>
      <c r="CJ60" s="85"/>
      <c r="CK60" s="85"/>
      <c r="CL60" s="85" t="s">
        <v>97</v>
      </c>
      <c r="CM60" s="85"/>
      <c r="CN60" s="85"/>
      <c r="CO60" s="85"/>
      <c r="CP60" s="85"/>
      <c r="CQ60" s="85"/>
      <c r="CR60" s="85"/>
      <c r="CS60" s="85"/>
      <c r="CX60" s="45"/>
    </row>
    <row r="61" spans="2:102" ht="40.5" customHeight="1" x14ac:dyDescent="0.2">
      <c r="B61" s="85" t="s">
        <v>727</v>
      </c>
      <c r="C61" s="85"/>
      <c r="D61" s="85"/>
      <c r="E61" s="85"/>
      <c r="F61" s="85"/>
      <c r="G61" s="85"/>
      <c r="H61" s="85"/>
      <c r="I61" s="85"/>
      <c r="J61" s="85"/>
      <c r="K61" s="85"/>
      <c r="L61" s="85"/>
      <c r="M61" s="85"/>
      <c r="N61" s="85"/>
      <c r="O61" s="85"/>
      <c r="P61" s="85"/>
      <c r="Q61" s="85"/>
      <c r="R61" s="85"/>
      <c r="S61" s="85"/>
      <c r="T61" s="85"/>
      <c r="U61" s="85" t="s">
        <v>691</v>
      </c>
      <c r="V61" s="85"/>
      <c r="W61" s="85"/>
      <c r="X61" s="85"/>
      <c r="Y61" s="85"/>
      <c r="Z61" s="85"/>
      <c r="AA61" s="85"/>
      <c r="AB61" s="85"/>
      <c r="AC61" s="85"/>
      <c r="AD61" s="85" t="s">
        <v>693</v>
      </c>
      <c r="AE61" s="85"/>
      <c r="AF61" s="85"/>
      <c r="AG61" s="85"/>
      <c r="AH61" s="85"/>
      <c r="AI61" s="85"/>
      <c r="AJ61" s="85"/>
      <c r="AK61" s="85"/>
      <c r="AL61" s="85" t="s">
        <v>728</v>
      </c>
      <c r="AM61" s="85"/>
      <c r="AN61" s="85"/>
      <c r="AO61" s="85"/>
      <c r="AP61" s="85"/>
      <c r="AQ61" s="85"/>
      <c r="AR61" s="85"/>
      <c r="AS61" s="85"/>
      <c r="AT61" s="85"/>
      <c r="AU61" s="85"/>
      <c r="AV61" s="85"/>
      <c r="AW61" s="85"/>
      <c r="AX61" s="85"/>
      <c r="AY61" s="85"/>
      <c r="AZ61" s="85"/>
      <c r="BA61" s="85"/>
      <c r="BB61" s="85"/>
      <c r="BC61" s="85"/>
      <c r="BD61" s="85"/>
      <c r="BE61" s="85"/>
      <c r="BF61" s="85" t="s">
        <v>12</v>
      </c>
      <c r="BG61" s="85"/>
      <c r="BH61" s="85"/>
      <c r="BI61" s="85"/>
      <c r="BJ61" s="85" t="s">
        <v>725</v>
      </c>
      <c r="BK61" s="85"/>
      <c r="BL61" s="85"/>
      <c r="BM61" s="85"/>
      <c r="BN61" s="85"/>
      <c r="BO61" s="85"/>
      <c r="BP61" s="85"/>
      <c r="BQ61" s="85"/>
      <c r="BR61" s="85"/>
      <c r="BS61" s="85"/>
      <c r="BT61" s="85"/>
      <c r="BU61" s="85"/>
      <c r="BV61" s="85"/>
      <c r="BW61" s="85"/>
      <c r="BX61" s="85"/>
      <c r="BY61" s="85"/>
      <c r="BZ61" s="85"/>
      <c r="CA61" s="85"/>
      <c r="CB61" s="85"/>
      <c r="CC61" s="85"/>
      <c r="CD61" s="85" t="s">
        <v>691</v>
      </c>
      <c r="CE61" s="85"/>
      <c r="CF61" s="85"/>
      <c r="CG61" s="85"/>
      <c r="CH61" s="85"/>
      <c r="CI61" s="85"/>
      <c r="CJ61" s="85"/>
      <c r="CK61" s="85"/>
      <c r="CL61" s="85" t="s">
        <v>726</v>
      </c>
      <c r="CM61" s="85"/>
      <c r="CN61" s="85"/>
      <c r="CO61" s="85"/>
      <c r="CP61" s="85"/>
      <c r="CQ61" s="85"/>
      <c r="CR61" s="85"/>
      <c r="CS61" s="85"/>
      <c r="CX61" s="45"/>
    </row>
    <row r="62" spans="2:102" ht="54" customHeight="1" x14ac:dyDescent="0.2">
      <c r="B62" s="85" t="s">
        <v>153</v>
      </c>
      <c r="C62" s="85"/>
      <c r="D62" s="85"/>
      <c r="E62" s="85"/>
      <c r="F62" s="85"/>
      <c r="G62" s="85"/>
      <c r="H62" s="85"/>
      <c r="I62" s="85"/>
      <c r="J62" s="85"/>
      <c r="K62" s="85"/>
      <c r="L62" s="85"/>
      <c r="M62" s="85"/>
      <c r="N62" s="85"/>
      <c r="O62" s="85"/>
      <c r="P62" s="85"/>
      <c r="Q62" s="85"/>
      <c r="R62" s="85"/>
      <c r="S62" s="85"/>
      <c r="T62" s="85"/>
      <c r="U62" s="85" t="s">
        <v>690</v>
      </c>
      <c r="V62" s="85"/>
      <c r="W62" s="85"/>
      <c r="X62" s="85"/>
      <c r="Y62" s="85"/>
      <c r="Z62" s="85"/>
      <c r="AA62" s="85"/>
      <c r="AB62" s="85"/>
      <c r="AC62" s="85"/>
      <c r="AD62" s="85" t="s">
        <v>97</v>
      </c>
      <c r="AE62" s="85"/>
      <c r="AF62" s="85"/>
      <c r="AG62" s="85"/>
      <c r="AH62" s="85"/>
      <c r="AI62" s="85"/>
      <c r="AJ62" s="85"/>
      <c r="AK62" s="85"/>
      <c r="AL62" s="85" t="s">
        <v>736</v>
      </c>
      <c r="AM62" s="85"/>
      <c r="AN62" s="85"/>
      <c r="AO62" s="85"/>
      <c r="AP62" s="85"/>
      <c r="AQ62" s="85"/>
      <c r="AR62" s="85"/>
      <c r="AS62" s="85"/>
      <c r="AT62" s="85"/>
      <c r="AU62" s="85"/>
      <c r="AV62" s="85"/>
      <c r="AW62" s="85"/>
      <c r="AX62" s="85"/>
      <c r="AY62" s="85"/>
      <c r="AZ62" s="85"/>
      <c r="BA62" s="85"/>
      <c r="BB62" s="85"/>
      <c r="BC62" s="85"/>
      <c r="BD62" s="85"/>
      <c r="BE62" s="85"/>
      <c r="BF62" s="85" t="s">
        <v>13</v>
      </c>
      <c r="BG62" s="85"/>
      <c r="BH62" s="85"/>
      <c r="BI62" s="85"/>
      <c r="BJ62" s="85" t="s">
        <v>759</v>
      </c>
      <c r="BK62" s="85"/>
      <c r="BL62" s="85"/>
      <c r="BM62" s="85"/>
      <c r="BN62" s="85"/>
      <c r="BO62" s="85"/>
      <c r="BP62" s="85"/>
      <c r="BQ62" s="85"/>
      <c r="BR62" s="85"/>
      <c r="BS62" s="85"/>
      <c r="BT62" s="85"/>
      <c r="BU62" s="85"/>
      <c r="BV62" s="85"/>
      <c r="BW62" s="85"/>
      <c r="BX62" s="85"/>
      <c r="BY62" s="85"/>
      <c r="BZ62" s="85"/>
      <c r="CA62" s="85"/>
      <c r="CB62" s="85"/>
      <c r="CC62" s="85"/>
      <c r="CD62" s="85" t="s">
        <v>690</v>
      </c>
      <c r="CE62" s="85"/>
      <c r="CF62" s="85"/>
      <c r="CG62" s="85"/>
      <c r="CH62" s="85"/>
      <c r="CI62" s="85"/>
      <c r="CJ62" s="85"/>
      <c r="CK62" s="85"/>
      <c r="CL62" s="85" t="s">
        <v>739</v>
      </c>
      <c r="CM62" s="85"/>
      <c r="CN62" s="85"/>
      <c r="CO62" s="85"/>
      <c r="CP62" s="85"/>
      <c r="CQ62" s="85"/>
      <c r="CR62" s="85"/>
      <c r="CS62" s="85"/>
      <c r="CX62" s="45"/>
    </row>
    <row r="63" spans="2:102" ht="53.25" customHeight="1" x14ac:dyDescent="0.2">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t="s">
        <v>731</v>
      </c>
      <c r="AM63" s="85"/>
      <c r="AN63" s="85"/>
      <c r="AO63" s="85"/>
      <c r="AP63" s="85"/>
      <c r="AQ63" s="85"/>
      <c r="AR63" s="85"/>
      <c r="AS63" s="85"/>
      <c r="AT63" s="85"/>
      <c r="AU63" s="85"/>
      <c r="AV63" s="85"/>
      <c r="AW63" s="85"/>
      <c r="AX63" s="85"/>
      <c r="AY63" s="85"/>
      <c r="AZ63" s="85"/>
      <c r="BA63" s="85"/>
      <c r="BB63" s="85"/>
      <c r="BC63" s="85"/>
      <c r="BD63" s="85"/>
      <c r="BE63" s="85"/>
      <c r="BF63" s="85" t="s">
        <v>13</v>
      </c>
      <c r="BG63" s="85"/>
      <c r="BH63" s="85"/>
      <c r="BI63" s="85"/>
      <c r="BJ63" s="85" t="s">
        <v>729</v>
      </c>
      <c r="BK63" s="85"/>
      <c r="BL63" s="85"/>
      <c r="BM63" s="85"/>
      <c r="BN63" s="85"/>
      <c r="BO63" s="85"/>
      <c r="BP63" s="85"/>
      <c r="BQ63" s="85"/>
      <c r="BR63" s="85"/>
      <c r="BS63" s="85"/>
      <c r="BT63" s="85"/>
      <c r="BU63" s="85"/>
      <c r="BV63" s="85"/>
      <c r="BW63" s="85"/>
      <c r="BX63" s="85"/>
      <c r="BY63" s="85"/>
      <c r="BZ63" s="85"/>
      <c r="CA63" s="85"/>
      <c r="CB63" s="85"/>
      <c r="CC63" s="85"/>
      <c r="CD63" s="85" t="s">
        <v>690</v>
      </c>
      <c r="CE63" s="85"/>
      <c r="CF63" s="85"/>
      <c r="CG63" s="85"/>
      <c r="CH63" s="85"/>
      <c r="CI63" s="85"/>
      <c r="CJ63" s="85"/>
      <c r="CK63" s="85"/>
      <c r="CL63" s="85" t="s">
        <v>97</v>
      </c>
      <c r="CM63" s="85"/>
      <c r="CN63" s="85"/>
      <c r="CO63" s="85"/>
      <c r="CP63" s="85"/>
      <c r="CQ63" s="85"/>
      <c r="CR63" s="85"/>
      <c r="CS63" s="85"/>
      <c r="CX63" s="45"/>
    </row>
    <row r="64" spans="2:102" ht="33.75" customHeight="1" x14ac:dyDescent="0.2">
      <c r="B64" s="85" t="s">
        <v>774</v>
      </c>
      <c r="C64" s="85"/>
      <c r="D64" s="85"/>
      <c r="E64" s="85"/>
      <c r="F64" s="85"/>
      <c r="G64" s="85"/>
      <c r="H64" s="85"/>
      <c r="I64" s="85"/>
      <c r="J64" s="85"/>
      <c r="K64" s="85"/>
      <c r="L64" s="85"/>
      <c r="M64" s="85"/>
      <c r="N64" s="85"/>
      <c r="O64" s="85"/>
      <c r="P64" s="85"/>
      <c r="Q64" s="85"/>
      <c r="R64" s="85"/>
      <c r="S64" s="85"/>
      <c r="T64" s="85"/>
      <c r="U64" s="85" t="s">
        <v>690</v>
      </c>
      <c r="V64" s="85"/>
      <c r="W64" s="85"/>
      <c r="X64" s="85"/>
      <c r="Y64" s="85"/>
      <c r="Z64" s="85"/>
      <c r="AA64" s="85"/>
      <c r="AB64" s="85"/>
      <c r="AC64" s="85"/>
      <c r="AD64" s="85" t="s">
        <v>123</v>
      </c>
      <c r="AE64" s="85"/>
      <c r="AF64" s="85"/>
      <c r="AG64" s="85"/>
      <c r="AH64" s="85"/>
      <c r="AI64" s="85"/>
      <c r="AJ64" s="85"/>
      <c r="AK64" s="85"/>
      <c r="AL64" s="85" t="s">
        <v>768</v>
      </c>
      <c r="AM64" s="85"/>
      <c r="AN64" s="85"/>
      <c r="AO64" s="85"/>
      <c r="AP64" s="85"/>
      <c r="AQ64" s="85"/>
      <c r="AR64" s="85"/>
      <c r="AS64" s="85"/>
      <c r="AT64" s="85"/>
      <c r="AU64" s="85"/>
      <c r="AV64" s="85"/>
      <c r="AW64" s="85"/>
      <c r="AX64" s="85"/>
      <c r="AY64" s="85"/>
      <c r="AZ64" s="85"/>
      <c r="BA64" s="85"/>
      <c r="BB64" s="85"/>
      <c r="BC64" s="85"/>
      <c r="BD64" s="85"/>
      <c r="BE64" s="85"/>
      <c r="BF64" s="85" t="s">
        <v>15</v>
      </c>
      <c r="BG64" s="85"/>
      <c r="BH64" s="85"/>
      <c r="BI64" s="85"/>
      <c r="BJ64" s="85" t="s">
        <v>766</v>
      </c>
      <c r="BK64" s="85"/>
      <c r="BL64" s="85"/>
      <c r="BM64" s="85"/>
      <c r="BN64" s="85"/>
      <c r="BO64" s="85"/>
      <c r="BP64" s="85"/>
      <c r="BQ64" s="85"/>
      <c r="BR64" s="85"/>
      <c r="BS64" s="85"/>
      <c r="BT64" s="85"/>
      <c r="BU64" s="85"/>
      <c r="BV64" s="85"/>
      <c r="BW64" s="85"/>
      <c r="BX64" s="85"/>
      <c r="BY64" s="85"/>
      <c r="BZ64" s="85"/>
      <c r="CA64" s="85"/>
      <c r="CB64" s="85"/>
      <c r="CC64" s="85"/>
      <c r="CD64" s="85" t="s">
        <v>691</v>
      </c>
      <c r="CE64" s="85"/>
      <c r="CF64" s="85"/>
      <c r="CG64" s="85"/>
      <c r="CH64" s="85"/>
      <c r="CI64" s="85"/>
      <c r="CJ64" s="85"/>
      <c r="CK64" s="85"/>
      <c r="CL64" s="85" t="s">
        <v>767</v>
      </c>
      <c r="CM64" s="85"/>
      <c r="CN64" s="85"/>
      <c r="CO64" s="85"/>
      <c r="CP64" s="85"/>
      <c r="CQ64" s="85"/>
      <c r="CR64" s="85"/>
      <c r="CS64" s="85"/>
      <c r="CX64" s="45"/>
    </row>
    <row r="65" spans="2:102" ht="40.5" customHeight="1" x14ac:dyDescent="0.2">
      <c r="B65" s="85" t="s">
        <v>742</v>
      </c>
      <c r="C65" s="85"/>
      <c r="D65" s="85"/>
      <c r="E65" s="85"/>
      <c r="F65" s="85"/>
      <c r="G65" s="85"/>
      <c r="H65" s="85"/>
      <c r="I65" s="85"/>
      <c r="J65" s="85"/>
      <c r="K65" s="85"/>
      <c r="L65" s="85"/>
      <c r="M65" s="85"/>
      <c r="N65" s="85"/>
      <c r="O65" s="85"/>
      <c r="P65" s="85"/>
      <c r="Q65" s="85"/>
      <c r="R65" s="85"/>
      <c r="S65" s="85"/>
      <c r="T65" s="85"/>
      <c r="U65" s="85" t="s">
        <v>690</v>
      </c>
      <c r="V65" s="85"/>
      <c r="W65" s="85"/>
      <c r="X65" s="85"/>
      <c r="Y65" s="85"/>
      <c r="Z65" s="85"/>
      <c r="AA65" s="85"/>
      <c r="AB65" s="85"/>
      <c r="AC65" s="85"/>
      <c r="AD65" s="85" t="s">
        <v>668</v>
      </c>
      <c r="AE65" s="85"/>
      <c r="AF65" s="85"/>
      <c r="AG65" s="85"/>
      <c r="AH65" s="85"/>
      <c r="AI65" s="85"/>
      <c r="AJ65" s="85"/>
      <c r="AK65" s="85"/>
      <c r="AL65" s="85" t="s">
        <v>760</v>
      </c>
      <c r="AM65" s="85"/>
      <c r="AN65" s="85"/>
      <c r="AO65" s="85"/>
      <c r="AP65" s="85"/>
      <c r="AQ65" s="85"/>
      <c r="AR65" s="85"/>
      <c r="AS65" s="85"/>
      <c r="AT65" s="85"/>
      <c r="AU65" s="85"/>
      <c r="AV65" s="85"/>
      <c r="AW65" s="85"/>
      <c r="AX65" s="85"/>
      <c r="AY65" s="85"/>
      <c r="AZ65" s="85"/>
      <c r="BA65" s="85"/>
      <c r="BB65" s="85"/>
      <c r="BC65" s="85"/>
      <c r="BD65" s="85"/>
      <c r="BE65" s="85"/>
      <c r="BF65" s="85" t="s">
        <v>15</v>
      </c>
      <c r="BG65" s="85"/>
      <c r="BH65" s="85"/>
      <c r="BI65" s="85"/>
      <c r="BJ65" s="85" t="s">
        <v>741</v>
      </c>
      <c r="BK65" s="85"/>
      <c r="BL65" s="85"/>
      <c r="BM65" s="85"/>
      <c r="BN65" s="85"/>
      <c r="BO65" s="85"/>
      <c r="BP65" s="85"/>
      <c r="BQ65" s="85"/>
      <c r="BR65" s="85"/>
      <c r="BS65" s="85"/>
      <c r="BT65" s="85"/>
      <c r="BU65" s="85"/>
      <c r="BV65" s="85"/>
      <c r="BW65" s="85"/>
      <c r="BX65" s="85"/>
      <c r="BY65" s="85"/>
      <c r="BZ65" s="85"/>
      <c r="CA65" s="85"/>
      <c r="CB65" s="85"/>
      <c r="CC65" s="85"/>
      <c r="CD65" s="85" t="s">
        <v>691</v>
      </c>
      <c r="CE65" s="85"/>
      <c r="CF65" s="85"/>
      <c r="CG65" s="85"/>
      <c r="CH65" s="85"/>
      <c r="CI65" s="85"/>
      <c r="CJ65" s="85"/>
      <c r="CK65" s="85"/>
      <c r="CL65" s="85" t="s">
        <v>218</v>
      </c>
      <c r="CM65" s="85"/>
      <c r="CN65" s="85"/>
      <c r="CO65" s="85"/>
      <c r="CP65" s="85"/>
      <c r="CQ65" s="85"/>
      <c r="CR65" s="85"/>
      <c r="CS65" s="85"/>
      <c r="CX65" s="45"/>
    </row>
    <row r="66" spans="2:102" ht="40.5" customHeight="1" x14ac:dyDescent="0.2">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t="s">
        <v>744</v>
      </c>
      <c r="AM66" s="85"/>
      <c r="AN66" s="85"/>
      <c r="AO66" s="85"/>
      <c r="AP66" s="85"/>
      <c r="AQ66" s="85"/>
      <c r="AR66" s="85"/>
      <c r="AS66" s="85"/>
      <c r="AT66" s="85"/>
      <c r="AU66" s="85"/>
      <c r="AV66" s="85"/>
      <c r="AW66" s="85"/>
      <c r="AX66" s="85"/>
      <c r="AY66" s="85"/>
      <c r="AZ66" s="85"/>
      <c r="BA66" s="85"/>
      <c r="BB66" s="85"/>
      <c r="BC66" s="85"/>
      <c r="BD66" s="85"/>
      <c r="BE66" s="85"/>
      <c r="BF66" s="85" t="s">
        <v>15</v>
      </c>
      <c r="BG66" s="85"/>
      <c r="BH66" s="85"/>
      <c r="BI66" s="85"/>
      <c r="BJ66" s="85" t="s">
        <v>741</v>
      </c>
      <c r="BK66" s="85"/>
      <c r="BL66" s="85"/>
      <c r="BM66" s="85"/>
      <c r="BN66" s="85"/>
      <c r="BO66" s="85"/>
      <c r="BP66" s="85"/>
      <c r="BQ66" s="85"/>
      <c r="BR66" s="85"/>
      <c r="BS66" s="85"/>
      <c r="BT66" s="85"/>
      <c r="BU66" s="85"/>
      <c r="BV66" s="85"/>
      <c r="BW66" s="85"/>
      <c r="BX66" s="85"/>
      <c r="BY66" s="85"/>
      <c r="BZ66" s="85"/>
      <c r="CA66" s="85"/>
      <c r="CB66" s="85"/>
      <c r="CC66" s="85"/>
      <c r="CD66" s="85" t="s">
        <v>690</v>
      </c>
      <c r="CE66" s="85"/>
      <c r="CF66" s="85"/>
      <c r="CG66" s="85"/>
      <c r="CH66" s="85"/>
      <c r="CI66" s="85"/>
      <c r="CJ66" s="85"/>
      <c r="CK66" s="85"/>
      <c r="CL66" s="85" t="s">
        <v>218</v>
      </c>
      <c r="CM66" s="85"/>
      <c r="CN66" s="85"/>
      <c r="CO66" s="85"/>
      <c r="CP66" s="85"/>
      <c r="CQ66" s="85"/>
      <c r="CR66" s="85"/>
      <c r="CS66" s="85"/>
      <c r="CX66" s="45"/>
    </row>
    <row r="67" spans="2:102" ht="40.5" customHeight="1" x14ac:dyDescent="0.2">
      <c r="B67" s="85" t="s">
        <v>724</v>
      </c>
      <c r="C67" s="85"/>
      <c r="D67" s="85"/>
      <c r="E67" s="85"/>
      <c r="F67" s="85"/>
      <c r="G67" s="85"/>
      <c r="H67" s="85"/>
      <c r="I67" s="85"/>
      <c r="J67" s="85"/>
      <c r="K67" s="85"/>
      <c r="L67" s="85"/>
      <c r="M67" s="85"/>
      <c r="N67" s="85"/>
      <c r="O67" s="85"/>
      <c r="P67" s="85"/>
      <c r="Q67" s="85"/>
      <c r="R67" s="85"/>
      <c r="S67" s="85"/>
      <c r="T67" s="85"/>
      <c r="U67" s="85" t="s">
        <v>691</v>
      </c>
      <c r="V67" s="85"/>
      <c r="W67" s="85"/>
      <c r="X67" s="85"/>
      <c r="Y67" s="85"/>
      <c r="Z67" s="85"/>
      <c r="AA67" s="85"/>
      <c r="AB67" s="85"/>
      <c r="AC67" s="85"/>
      <c r="AD67" s="85" t="s">
        <v>218</v>
      </c>
      <c r="AE67" s="85"/>
      <c r="AF67" s="85"/>
      <c r="AG67" s="85"/>
      <c r="AH67" s="85"/>
      <c r="AI67" s="85"/>
      <c r="AJ67" s="85"/>
      <c r="AK67" s="85"/>
      <c r="AL67" s="85" t="s">
        <v>743</v>
      </c>
      <c r="AM67" s="85"/>
      <c r="AN67" s="85"/>
      <c r="AO67" s="85"/>
      <c r="AP67" s="85"/>
      <c r="AQ67" s="85"/>
      <c r="AR67" s="85"/>
      <c r="AS67" s="85"/>
      <c r="AT67" s="85"/>
      <c r="AU67" s="85"/>
      <c r="AV67" s="85"/>
      <c r="AW67" s="85"/>
      <c r="AX67" s="85"/>
      <c r="AY67" s="85"/>
      <c r="AZ67" s="85"/>
      <c r="BA67" s="85"/>
      <c r="BB67" s="85"/>
      <c r="BC67" s="85"/>
      <c r="BD67" s="85"/>
      <c r="BE67" s="85"/>
      <c r="BF67" s="85" t="s">
        <v>15</v>
      </c>
      <c r="BG67" s="85"/>
      <c r="BH67" s="85"/>
      <c r="BI67" s="85"/>
      <c r="BJ67" s="85" t="s">
        <v>761</v>
      </c>
      <c r="BK67" s="85"/>
      <c r="BL67" s="85"/>
      <c r="BM67" s="85"/>
      <c r="BN67" s="85"/>
      <c r="BO67" s="85"/>
      <c r="BP67" s="85"/>
      <c r="BQ67" s="85"/>
      <c r="BR67" s="85"/>
      <c r="BS67" s="85"/>
      <c r="BT67" s="85"/>
      <c r="BU67" s="85"/>
      <c r="BV67" s="85"/>
      <c r="BW67" s="85"/>
      <c r="BX67" s="85"/>
      <c r="BY67" s="85"/>
      <c r="BZ67" s="85"/>
      <c r="CA67" s="85"/>
      <c r="CB67" s="85"/>
      <c r="CC67" s="85"/>
      <c r="CD67" s="85" t="s">
        <v>691</v>
      </c>
      <c r="CE67" s="85"/>
      <c r="CF67" s="85"/>
      <c r="CG67" s="85"/>
      <c r="CH67" s="85"/>
      <c r="CI67" s="85"/>
      <c r="CJ67" s="85"/>
      <c r="CK67" s="85"/>
      <c r="CL67" s="85" t="s">
        <v>163</v>
      </c>
      <c r="CM67" s="85"/>
      <c r="CN67" s="85"/>
      <c r="CO67" s="85"/>
      <c r="CP67" s="85"/>
      <c r="CQ67" s="85"/>
      <c r="CR67" s="85"/>
      <c r="CS67" s="85"/>
      <c r="CX67" s="45"/>
    </row>
    <row r="68" spans="2:102" ht="40.5" customHeight="1" x14ac:dyDescent="0.2">
      <c r="B68" s="85" t="s">
        <v>712</v>
      </c>
      <c r="C68" s="85"/>
      <c r="D68" s="85"/>
      <c r="E68" s="85"/>
      <c r="F68" s="85"/>
      <c r="G68" s="85"/>
      <c r="H68" s="85"/>
      <c r="I68" s="85"/>
      <c r="J68" s="85"/>
      <c r="K68" s="85"/>
      <c r="L68" s="85"/>
      <c r="M68" s="85"/>
      <c r="N68" s="85"/>
      <c r="O68" s="85"/>
      <c r="P68" s="85"/>
      <c r="Q68" s="85"/>
      <c r="R68" s="85"/>
      <c r="S68" s="85"/>
      <c r="T68" s="85"/>
      <c r="U68" s="85" t="s">
        <v>691</v>
      </c>
      <c r="V68" s="85"/>
      <c r="W68" s="85"/>
      <c r="X68" s="85"/>
      <c r="Y68" s="85"/>
      <c r="Z68" s="85"/>
      <c r="AA68" s="85"/>
      <c r="AB68" s="85"/>
      <c r="AC68" s="85"/>
      <c r="AD68" s="85" t="s">
        <v>218</v>
      </c>
      <c r="AE68" s="85"/>
      <c r="AF68" s="85"/>
      <c r="AG68" s="85"/>
      <c r="AH68" s="85"/>
      <c r="AI68" s="85"/>
      <c r="AJ68" s="85"/>
      <c r="AK68" s="85"/>
      <c r="AL68" s="85" t="s">
        <v>713</v>
      </c>
      <c r="AM68" s="85"/>
      <c r="AN68" s="85"/>
      <c r="AO68" s="85"/>
      <c r="AP68" s="85"/>
      <c r="AQ68" s="85"/>
      <c r="AR68" s="85"/>
      <c r="AS68" s="85"/>
      <c r="AT68" s="85"/>
      <c r="AU68" s="85"/>
      <c r="AV68" s="85"/>
      <c r="AW68" s="85"/>
      <c r="AX68" s="85"/>
      <c r="AY68" s="85"/>
      <c r="AZ68" s="85"/>
      <c r="BA68" s="85"/>
      <c r="BB68" s="85"/>
      <c r="BC68" s="85"/>
      <c r="BD68" s="85"/>
      <c r="BE68" s="85"/>
      <c r="BF68" s="85" t="s">
        <v>15</v>
      </c>
      <c r="BG68" s="85"/>
      <c r="BH68" s="85"/>
      <c r="BI68" s="85"/>
      <c r="BJ68" s="85" t="s">
        <v>714</v>
      </c>
      <c r="BK68" s="85"/>
      <c r="BL68" s="85"/>
      <c r="BM68" s="85"/>
      <c r="BN68" s="85"/>
      <c r="BO68" s="85"/>
      <c r="BP68" s="85"/>
      <c r="BQ68" s="85"/>
      <c r="BR68" s="85"/>
      <c r="BS68" s="85"/>
      <c r="BT68" s="85"/>
      <c r="BU68" s="85"/>
      <c r="BV68" s="85"/>
      <c r="BW68" s="85"/>
      <c r="BX68" s="85"/>
      <c r="BY68" s="85"/>
      <c r="BZ68" s="85"/>
      <c r="CA68" s="85"/>
      <c r="CB68" s="85"/>
      <c r="CC68" s="85"/>
      <c r="CD68" s="85" t="s">
        <v>691</v>
      </c>
      <c r="CE68" s="85"/>
      <c r="CF68" s="85"/>
      <c r="CG68" s="85"/>
      <c r="CH68" s="85"/>
      <c r="CI68" s="85"/>
      <c r="CJ68" s="85"/>
      <c r="CK68" s="85"/>
      <c r="CL68" s="85" t="s">
        <v>218</v>
      </c>
      <c r="CM68" s="85"/>
      <c r="CN68" s="85"/>
      <c r="CO68" s="85"/>
      <c r="CP68" s="85"/>
      <c r="CQ68" s="85"/>
      <c r="CR68" s="85"/>
      <c r="CS68" s="85"/>
      <c r="CX68" s="45"/>
    </row>
    <row r="69" spans="2:102" ht="11.25" customHeight="1" x14ac:dyDescent="0.2">
      <c r="CX69" s="45"/>
    </row>
    <row r="70" spans="2:102" ht="16.5" customHeight="1" x14ac:dyDescent="0.2">
      <c r="B70" s="91" t="s">
        <v>605</v>
      </c>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3"/>
    </row>
    <row r="71" spans="2:102" s="54" customFormat="1" ht="2.25" customHeight="1" x14ac:dyDescent="0.2">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X71" s="55"/>
    </row>
    <row r="72" spans="2:102" ht="18.75" customHeight="1" x14ac:dyDescent="0.2">
      <c r="B72" s="90" t="s">
        <v>553</v>
      </c>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64"/>
      <c r="AX72" s="89" t="s">
        <v>529</v>
      </c>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row>
    <row r="73" spans="2:102" s="54" customFormat="1" ht="2.25" customHeight="1" x14ac:dyDescent="0.2">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64"/>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X73" s="55"/>
    </row>
    <row r="74" spans="2:102" ht="14.25" customHeight="1" x14ac:dyDescent="0.2">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64"/>
      <c r="AX74" s="89" t="s">
        <v>496</v>
      </c>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67"/>
      <c r="BW74" s="90" t="s">
        <v>502</v>
      </c>
      <c r="BX74" s="90"/>
      <c r="BY74" s="90"/>
      <c r="BZ74" s="90"/>
      <c r="CA74" s="90"/>
      <c r="CB74" s="90"/>
      <c r="CC74" s="90"/>
      <c r="CD74" s="90"/>
      <c r="CE74" s="90"/>
      <c r="CF74" s="90"/>
      <c r="CG74" s="90"/>
      <c r="CH74" s="90"/>
      <c r="CI74" s="90"/>
      <c r="CJ74" s="90"/>
      <c r="CK74" s="90"/>
      <c r="CL74" s="90"/>
      <c r="CM74" s="90"/>
      <c r="CN74" s="90"/>
      <c r="CO74" s="90"/>
      <c r="CP74" s="90"/>
      <c r="CQ74" s="90"/>
      <c r="CR74" s="90"/>
      <c r="CS74" s="90"/>
    </row>
    <row r="75" spans="2:102" s="54" customFormat="1" ht="2.25" customHeight="1" x14ac:dyDescent="0.2">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X75" s="55"/>
    </row>
    <row r="76" spans="2:102" ht="36" customHeight="1" x14ac:dyDescent="0.2">
      <c r="B76" s="88" t="s">
        <v>700</v>
      </c>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69"/>
      <c r="AX76" s="86" t="s">
        <v>414</v>
      </c>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70"/>
      <c r="BW76" s="87" t="s">
        <v>694</v>
      </c>
      <c r="BX76" s="87"/>
      <c r="BY76" s="87"/>
      <c r="BZ76" s="87"/>
      <c r="CA76" s="87"/>
      <c r="CB76" s="87"/>
      <c r="CC76" s="87"/>
      <c r="CD76" s="87"/>
      <c r="CE76" s="87"/>
      <c r="CF76" s="87"/>
      <c r="CG76" s="87"/>
      <c r="CH76" s="87"/>
      <c r="CI76" s="87"/>
      <c r="CJ76" s="87"/>
      <c r="CK76" s="87"/>
      <c r="CL76" s="87"/>
      <c r="CM76" s="87"/>
      <c r="CN76" s="87"/>
      <c r="CO76" s="87"/>
      <c r="CP76" s="87"/>
      <c r="CQ76" s="87"/>
      <c r="CR76" s="87"/>
      <c r="CS76" s="87"/>
    </row>
    <row r="77" spans="2:102" ht="14.25" customHeight="1" x14ac:dyDescent="0.2">
      <c r="B77" s="86" t="s">
        <v>701</v>
      </c>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69"/>
      <c r="AX77" s="86" t="s">
        <v>394</v>
      </c>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70"/>
      <c r="BW77" s="87" t="s">
        <v>695</v>
      </c>
      <c r="BX77" s="87"/>
      <c r="BY77" s="87"/>
      <c r="BZ77" s="87"/>
      <c r="CA77" s="87"/>
      <c r="CB77" s="87"/>
      <c r="CC77" s="87"/>
      <c r="CD77" s="87"/>
      <c r="CE77" s="87"/>
      <c r="CF77" s="87"/>
      <c r="CG77" s="87"/>
      <c r="CH77" s="87"/>
      <c r="CI77" s="87"/>
      <c r="CJ77" s="87"/>
      <c r="CK77" s="87"/>
      <c r="CL77" s="87"/>
      <c r="CM77" s="87"/>
      <c r="CN77" s="87"/>
      <c r="CO77" s="87"/>
      <c r="CP77" s="87"/>
      <c r="CQ77" s="87"/>
      <c r="CR77" s="87"/>
      <c r="CS77" s="87"/>
    </row>
    <row r="78" spans="2:102" ht="14.25" customHeight="1" x14ac:dyDescent="0.2">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69"/>
      <c r="AX78" s="86" t="s">
        <v>403</v>
      </c>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70"/>
      <c r="BW78" s="87" t="s">
        <v>696</v>
      </c>
      <c r="BX78" s="87"/>
      <c r="BY78" s="87"/>
      <c r="BZ78" s="87"/>
      <c r="CA78" s="87"/>
      <c r="CB78" s="87"/>
      <c r="CC78" s="87"/>
      <c r="CD78" s="87"/>
      <c r="CE78" s="87"/>
      <c r="CF78" s="87"/>
      <c r="CG78" s="87"/>
      <c r="CH78" s="87"/>
      <c r="CI78" s="87"/>
      <c r="CJ78" s="87"/>
      <c r="CK78" s="87"/>
      <c r="CL78" s="87"/>
      <c r="CM78" s="87"/>
      <c r="CN78" s="87"/>
      <c r="CO78" s="87"/>
      <c r="CP78" s="87"/>
      <c r="CQ78" s="87"/>
      <c r="CR78" s="87"/>
      <c r="CS78" s="87"/>
    </row>
    <row r="79" spans="2:102" ht="14.25" customHeight="1" x14ac:dyDescent="0.2">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69"/>
      <c r="AX79" s="86" t="s">
        <v>405</v>
      </c>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70"/>
      <c r="BW79" s="87" t="s">
        <v>697</v>
      </c>
      <c r="BX79" s="87"/>
      <c r="BY79" s="87"/>
      <c r="BZ79" s="87"/>
      <c r="CA79" s="87"/>
      <c r="CB79" s="87"/>
      <c r="CC79" s="87"/>
      <c r="CD79" s="87"/>
      <c r="CE79" s="87"/>
      <c r="CF79" s="87"/>
      <c r="CG79" s="87"/>
      <c r="CH79" s="87"/>
      <c r="CI79" s="87"/>
      <c r="CJ79" s="87"/>
      <c r="CK79" s="87"/>
      <c r="CL79" s="87"/>
      <c r="CM79" s="87"/>
      <c r="CN79" s="87"/>
      <c r="CO79" s="87"/>
      <c r="CP79" s="87"/>
      <c r="CQ79" s="87"/>
      <c r="CR79" s="87"/>
      <c r="CS79" s="87"/>
    </row>
    <row r="80" spans="2:102" ht="14.25" customHeight="1" x14ac:dyDescent="0.2">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69"/>
      <c r="AX80" s="86" t="s">
        <v>410</v>
      </c>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70"/>
      <c r="BW80" s="87"/>
      <c r="BX80" s="87"/>
      <c r="BY80" s="87"/>
      <c r="BZ80" s="87"/>
      <c r="CA80" s="87"/>
      <c r="CB80" s="87"/>
      <c r="CC80" s="87"/>
      <c r="CD80" s="87"/>
      <c r="CE80" s="87"/>
      <c r="CF80" s="87"/>
      <c r="CG80" s="87"/>
      <c r="CH80" s="87"/>
      <c r="CI80" s="87"/>
      <c r="CJ80" s="87"/>
      <c r="CK80" s="87"/>
      <c r="CL80" s="87"/>
      <c r="CM80" s="87"/>
      <c r="CN80" s="87"/>
      <c r="CO80" s="87"/>
      <c r="CP80" s="87"/>
      <c r="CQ80" s="87"/>
      <c r="CR80" s="87"/>
      <c r="CS80" s="87"/>
    </row>
    <row r="81" spans="2:102" ht="14.25" customHeight="1" x14ac:dyDescent="0.2">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69"/>
      <c r="AX81" s="86" t="s">
        <v>708</v>
      </c>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70"/>
      <c r="BW81" s="87"/>
      <c r="BX81" s="87"/>
      <c r="BY81" s="87"/>
      <c r="BZ81" s="87"/>
      <c r="CA81" s="87"/>
      <c r="CB81" s="87"/>
      <c r="CC81" s="87"/>
      <c r="CD81" s="87"/>
      <c r="CE81" s="87"/>
      <c r="CF81" s="87"/>
      <c r="CG81" s="87"/>
      <c r="CH81" s="87"/>
      <c r="CI81" s="87"/>
      <c r="CJ81" s="87"/>
      <c r="CK81" s="87"/>
      <c r="CL81" s="87"/>
      <c r="CM81" s="87"/>
      <c r="CN81" s="87"/>
      <c r="CO81" s="87"/>
      <c r="CP81" s="87"/>
      <c r="CQ81" s="87"/>
      <c r="CR81" s="87"/>
      <c r="CS81" s="87"/>
    </row>
    <row r="82" spans="2:102" ht="14.25" customHeight="1" x14ac:dyDescent="0.2">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69"/>
      <c r="AX82" s="86" t="s">
        <v>709</v>
      </c>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70"/>
      <c r="BW82" s="87"/>
      <c r="BX82" s="87"/>
      <c r="BY82" s="87"/>
      <c r="BZ82" s="87"/>
      <c r="CA82" s="87"/>
      <c r="CB82" s="87"/>
      <c r="CC82" s="87"/>
      <c r="CD82" s="87"/>
      <c r="CE82" s="87"/>
      <c r="CF82" s="87"/>
      <c r="CG82" s="87"/>
      <c r="CH82" s="87"/>
      <c r="CI82" s="87"/>
      <c r="CJ82" s="87"/>
      <c r="CK82" s="87"/>
      <c r="CL82" s="87"/>
      <c r="CM82" s="87"/>
      <c r="CN82" s="87"/>
      <c r="CO82" s="87"/>
      <c r="CP82" s="87"/>
      <c r="CQ82" s="87"/>
      <c r="CR82" s="87"/>
      <c r="CS82" s="87"/>
    </row>
    <row r="83" spans="2:102" s="54" customFormat="1" ht="2.25" customHeight="1" x14ac:dyDescent="0.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X83" s="55"/>
    </row>
    <row r="84" spans="2:102" ht="16.5" customHeight="1" x14ac:dyDescent="0.2">
      <c r="B84" s="90" t="s">
        <v>530</v>
      </c>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67"/>
      <c r="AX84" s="90" t="s">
        <v>531</v>
      </c>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row>
    <row r="85" spans="2:102" s="54" customFormat="1" ht="2.25" customHeight="1"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X85" s="55"/>
    </row>
    <row r="86" spans="2:102" ht="14.25" customHeight="1" x14ac:dyDescent="0.2">
      <c r="B86" s="86" t="s">
        <v>698</v>
      </c>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69"/>
      <c r="AX86" s="86" t="s">
        <v>702</v>
      </c>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row>
    <row r="87" spans="2:102" ht="14.25" customHeight="1" x14ac:dyDescent="0.2">
      <c r="B87" s="86" t="s">
        <v>699</v>
      </c>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69"/>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row>
    <row r="88" spans="2:102" ht="14.25" hidden="1" customHeight="1" x14ac:dyDescent="0.2">
      <c r="B88" s="163"/>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5"/>
      <c r="AW88" s="71"/>
      <c r="AX88" s="163"/>
      <c r="AY88" s="164"/>
      <c r="AZ88" s="164"/>
      <c r="BA88" s="164"/>
      <c r="BB88" s="164"/>
      <c r="BC88" s="164"/>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c r="CD88" s="164"/>
      <c r="CE88" s="164"/>
      <c r="CF88" s="164"/>
      <c r="CG88" s="164"/>
      <c r="CH88" s="164"/>
      <c r="CI88" s="164"/>
      <c r="CJ88" s="164"/>
      <c r="CK88" s="164"/>
      <c r="CL88" s="164"/>
      <c r="CM88" s="164"/>
      <c r="CN88" s="164"/>
      <c r="CO88" s="164"/>
      <c r="CP88" s="164"/>
      <c r="CQ88" s="164"/>
      <c r="CR88" s="164"/>
      <c r="CS88" s="165"/>
    </row>
    <row r="89" spans="2:102" ht="14.25" hidden="1" customHeight="1" x14ac:dyDescent="0.2">
      <c r="B89" s="99"/>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1"/>
      <c r="AW89" s="71"/>
      <c r="AX89" s="99"/>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1"/>
    </row>
    <row r="90" spans="2:102" ht="14.25" hidden="1" customHeight="1" x14ac:dyDescent="0.2">
      <c r="B90" s="99"/>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1"/>
      <c r="AW90" s="71"/>
      <c r="AX90" s="99"/>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1"/>
    </row>
    <row r="91" spans="2:102" ht="14.25" hidden="1" customHeight="1" x14ac:dyDescent="0.2">
      <c r="B91" s="99"/>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1"/>
      <c r="AW91" s="71"/>
      <c r="AX91" s="99"/>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1"/>
    </row>
    <row r="92" spans="2:102" ht="11.25" customHeight="1" x14ac:dyDescent="0.2">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row>
    <row r="93" spans="2:102" ht="14.25" customHeight="1" x14ac:dyDescent="0.2">
      <c r="B93" s="91" t="s">
        <v>606</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3"/>
    </row>
    <row r="94" spans="2:102" s="54" customFormat="1" ht="2.25" customHeight="1" x14ac:dyDescent="0.2">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X94" s="55"/>
    </row>
    <row r="95" spans="2:102" ht="62.25" customHeight="1" x14ac:dyDescent="0.2">
      <c r="B95" s="153" t="s">
        <v>110</v>
      </c>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c r="CG95" s="154"/>
      <c r="CH95" s="154"/>
      <c r="CI95" s="154"/>
      <c r="CJ95" s="154"/>
      <c r="CK95" s="154"/>
      <c r="CL95" s="154"/>
      <c r="CM95" s="154"/>
      <c r="CN95" s="154"/>
      <c r="CO95" s="154"/>
      <c r="CP95" s="154"/>
      <c r="CQ95" s="154"/>
      <c r="CR95" s="154"/>
      <c r="CS95" s="155"/>
    </row>
    <row r="96" spans="2:102" ht="11.25" hidden="1" customHeight="1" x14ac:dyDescent="0.2">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row>
    <row r="97" spans="2:102" ht="37.5" hidden="1" customHeight="1" x14ac:dyDescent="0.2">
      <c r="B97" s="156" t="s">
        <v>779</v>
      </c>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8"/>
    </row>
    <row r="98" spans="2:102" s="54" customFormat="1" ht="2.25" hidden="1" customHeight="1" x14ac:dyDescent="0.2">
      <c r="B98" s="58"/>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X98" s="55"/>
    </row>
    <row r="99" spans="2:102" ht="17.25" hidden="1" customHeight="1" x14ac:dyDescent="0.2">
      <c r="B99" s="94" t="s">
        <v>67</v>
      </c>
      <c r="C99" s="95"/>
      <c r="D99" s="96"/>
      <c r="E99" s="53"/>
      <c r="F99" s="94" t="s">
        <v>17</v>
      </c>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6"/>
      <c r="CF99" s="94" t="s">
        <v>515</v>
      </c>
      <c r="CG99" s="95"/>
      <c r="CH99" s="95"/>
      <c r="CI99" s="95"/>
      <c r="CJ99" s="95"/>
      <c r="CK99" s="95"/>
      <c r="CL99" s="95"/>
      <c r="CM99" s="95"/>
      <c r="CN99" s="95"/>
      <c r="CO99" s="95"/>
      <c r="CP99" s="95"/>
      <c r="CQ99" s="95"/>
      <c r="CR99" s="95"/>
      <c r="CS99" s="96"/>
    </row>
    <row r="100" spans="2:102" s="54" customFormat="1" ht="2.25" hidden="1" customHeight="1" x14ac:dyDescent="0.2">
      <c r="B100" s="53"/>
      <c r="C100" s="53"/>
      <c r="D100" s="53"/>
      <c r="E100" s="53"/>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X100" s="55"/>
    </row>
    <row r="101" spans="2:102" ht="21.75" hidden="1" customHeight="1" x14ac:dyDescent="0.2">
      <c r="B101" s="94">
        <v>1</v>
      </c>
      <c r="C101" s="95"/>
      <c r="D101" s="96"/>
      <c r="E101" s="72"/>
      <c r="F101" s="99"/>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1"/>
      <c r="CF101" s="99" t="s">
        <v>456</v>
      </c>
      <c r="CG101" s="100"/>
      <c r="CH101" s="100"/>
      <c r="CI101" s="100"/>
      <c r="CJ101" s="100"/>
      <c r="CK101" s="100"/>
      <c r="CL101" s="100"/>
      <c r="CM101" s="100"/>
      <c r="CN101" s="100"/>
      <c r="CO101" s="100"/>
      <c r="CP101" s="100"/>
      <c r="CQ101" s="100"/>
      <c r="CR101" s="100"/>
      <c r="CS101" s="101"/>
    </row>
    <row r="102" spans="2:102" ht="21.75" hidden="1" customHeight="1" x14ac:dyDescent="0.2">
      <c r="B102" s="94">
        <v>2</v>
      </c>
      <c r="C102" s="95"/>
      <c r="D102" s="96"/>
      <c r="E102" s="72"/>
      <c r="F102" s="99"/>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1"/>
      <c r="CF102" s="99" t="s">
        <v>456</v>
      </c>
      <c r="CG102" s="100"/>
      <c r="CH102" s="100"/>
      <c r="CI102" s="100"/>
      <c r="CJ102" s="100"/>
      <c r="CK102" s="100"/>
      <c r="CL102" s="100"/>
      <c r="CM102" s="100"/>
      <c r="CN102" s="100"/>
      <c r="CO102" s="100"/>
      <c r="CP102" s="100"/>
      <c r="CQ102" s="100"/>
      <c r="CR102" s="100"/>
      <c r="CS102" s="101"/>
    </row>
    <row r="103" spans="2:102" ht="21.75" hidden="1" customHeight="1" x14ac:dyDescent="0.2">
      <c r="B103" s="94">
        <v>3</v>
      </c>
      <c r="C103" s="95"/>
      <c r="D103" s="96"/>
      <c r="E103" s="72"/>
      <c r="F103" s="99"/>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1"/>
      <c r="CF103" s="99" t="s">
        <v>456</v>
      </c>
      <c r="CG103" s="100"/>
      <c r="CH103" s="100"/>
      <c r="CI103" s="100"/>
      <c r="CJ103" s="100"/>
      <c r="CK103" s="100"/>
      <c r="CL103" s="100"/>
      <c r="CM103" s="100"/>
      <c r="CN103" s="100"/>
      <c r="CO103" s="100"/>
      <c r="CP103" s="100"/>
      <c r="CQ103" s="100"/>
      <c r="CR103" s="100"/>
      <c r="CS103" s="101"/>
    </row>
    <row r="104" spans="2:102" ht="21.75" hidden="1" customHeight="1" x14ac:dyDescent="0.2">
      <c r="B104" s="94">
        <v>4</v>
      </c>
      <c r="C104" s="95"/>
      <c r="D104" s="96"/>
      <c r="E104" s="72"/>
      <c r="F104" s="99"/>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1"/>
      <c r="CF104" s="99" t="s">
        <v>456</v>
      </c>
      <c r="CG104" s="100"/>
      <c r="CH104" s="100"/>
      <c r="CI104" s="100"/>
      <c r="CJ104" s="100"/>
      <c r="CK104" s="100"/>
      <c r="CL104" s="100"/>
      <c r="CM104" s="100"/>
      <c r="CN104" s="100"/>
      <c r="CO104" s="100"/>
      <c r="CP104" s="100"/>
      <c r="CQ104" s="100"/>
      <c r="CR104" s="100"/>
      <c r="CS104" s="101"/>
    </row>
    <row r="105" spans="2:102" ht="21.75" hidden="1" customHeight="1" x14ac:dyDescent="0.2">
      <c r="B105" s="94">
        <v>5</v>
      </c>
      <c r="C105" s="95"/>
      <c r="D105" s="96"/>
      <c r="E105" s="72"/>
      <c r="F105" s="99"/>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1"/>
      <c r="CF105" s="99" t="s">
        <v>456</v>
      </c>
      <c r="CG105" s="100"/>
      <c r="CH105" s="100"/>
      <c r="CI105" s="100"/>
      <c r="CJ105" s="100"/>
      <c r="CK105" s="100"/>
      <c r="CL105" s="100"/>
      <c r="CM105" s="100"/>
      <c r="CN105" s="100"/>
      <c r="CO105" s="100"/>
      <c r="CP105" s="100"/>
      <c r="CQ105" s="100"/>
      <c r="CR105" s="100"/>
      <c r="CS105" s="101"/>
    </row>
    <row r="106" spans="2:102" ht="21.75" hidden="1" customHeight="1" x14ac:dyDescent="0.2">
      <c r="B106" s="94">
        <v>6</v>
      </c>
      <c r="C106" s="95"/>
      <c r="D106" s="96"/>
      <c r="E106" s="72"/>
      <c r="F106" s="99"/>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1"/>
      <c r="CF106" s="99" t="s">
        <v>456</v>
      </c>
      <c r="CG106" s="100"/>
      <c r="CH106" s="100"/>
      <c r="CI106" s="100"/>
      <c r="CJ106" s="100"/>
      <c r="CK106" s="100"/>
      <c r="CL106" s="100"/>
      <c r="CM106" s="100"/>
      <c r="CN106" s="100"/>
      <c r="CO106" s="100"/>
      <c r="CP106" s="100"/>
      <c r="CQ106" s="100"/>
      <c r="CR106" s="100"/>
      <c r="CS106" s="101"/>
      <c r="CV106" s="75"/>
    </row>
    <row r="107" spans="2:102" ht="8.25" customHeight="1" x14ac:dyDescent="0.2">
      <c r="B107" s="49"/>
      <c r="C107" s="49"/>
      <c r="D107" s="49"/>
      <c r="E107" s="4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71"/>
      <c r="CG107" s="69"/>
      <c r="CH107" s="69"/>
      <c r="CI107" s="69"/>
      <c r="CJ107" s="69"/>
      <c r="CK107" s="69"/>
      <c r="CL107" s="69"/>
      <c r="CM107" s="69"/>
      <c r="CN107" s="69"/>
      <c r="CO107" s="69"/>
      <c r="CP107" s="69"/>
      <c r="CQ107" s="69"/>
      <c r="CR107" s="69"/>
      <c r="CS107" s="69"/>
      <c r="CV107" s="76"/>
    </row>
    <row r="108" spans="2:102" ht="17.25" customHeight="1" x14ac:dyDescent="0.2">
      <c r="B108" s="97" t="s">
        <v>612</v>
      </c>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V108" s="76"/>
    </row>
    <row r="109" spans="2:102" s="54" customFormat="1" ht="2.25" customHeight="1" x14ac:dyDescent="0.2">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V109" s="78"/>
      <c r="CX109" s="55"/>
    </row>
    <row r="110" spans="2:102" ht="24.75" customHeight="1" x14ac:dyDescent="0.2">
      <c r="B110" s="90" t="s">
        <v>63</v>
      </c>
      <c r="C110" s="90"/>
      <c r="D110" s="90"/>
      <c r="E110" s="90"/>
      <c r="F110" s="90"/>
      <c r="G110" s="90"/>
      <c r="H110" s="90"/>
      <c r="I110" s="90"/>
      <c r="J110" s="90"/>
      <c r="K110" s="90"/>
      <c r="L110" s="90"/>
      <c r="M110" s="90"/>
      <c r="N110" s="90"/>
      <c r="O110" s="90"/>
      <c r="P110" s="90"/>
      <c r="Q110" s="90"/>
      <c r="R110" s="90"/>
      <c r="S110" s="90" t="s">
        <v>64</v>
      </c>
      <c r="T110" s="90"/>
      <c r="U110" s="90"/>
      <c r="V110" s="90"/>
      <c r="W110" s="90"/>
      <c r="X110" s="90"/>
      <c r="Y110" s="90"/>
      <c r="Z110" s="90"/>
      <c r="AA110" s="90"/>
      <c r="AB110" s="90"/>
      <c r="AC110" s="90"/>
      <c r="AD110" s="90"/>
      <c r="AE110" s="90"/>
      <c r="AF110" s="53"/>
      <c r="AG110" s="90" t="s">
        <v>65</v>
      </c>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53"/>
      <c r="CB110" s="90" t="s">
        <v>66</v>
      </c>
      <c r="CC110" s="90"/>
      <c r="CD110" s="90"/>
      <c r="CE110" s="90"/>
      <c r="CF110" s="90"/>
      <c r="CG110" s="90"/>
      <c r="CH110" s="90"/>
      <c r="CI110" s="90"/>
      <c r="CJ110" s="90"/>
      <c r="CK110" s="90"/>
      <c r="CL110" s="90"/>
      <c r="CM110" s="90"/>
      <c r="CN110" s="90"/>
      <c r="CO110" s="90"/>
      <c r="CP110" s="90"/>
      <c r="CQ110" s="90"/>
      <c r="CR110" s="90"/>
      <c r="CS110" s="90"/>
      <c r="CV110" s="76"/>
    </row>
    <row r="111" spans="2:102" s="54" customFormat="1" ht="2.25" customHeight="1" x14ac:dyDescent="0.2">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3"/>
      <c r="CR111" s="53"/>
      <c r="CS111" s="53"/>
      <c r="CV111" s="78"/>
      <c r="CX111" s="55"/>
    </row>
    <row r="112" spans="2:102" ht="14.25" customHeight="1" x14ac:dyDescent="0.2">
      <c r="B112" s="87">
        <v>1</v>
      </c>
      <c r="C112" s="87"/>
      <c r="D112" s="87"/>
      <c r="E112" s="87"/>
      <c r="F112" s="87"/>
      <c r="G112" s="87"/>
      <c r="H112" s="87"/>
      <c r="I112" s="87"/>
      <c r="J112" s="87"/>
      <c r="K112" s="87"/>
      <c r="L112" s="87"/>
      <c r="M112" s="87"/>
      <c r="N112" s="87"/>
      <c r="O112" s="87"/>
      <c r="P112" s="87"/>
      <c r="Q112" s="87"/>
      <c r="R112" s="87"/>
      <c r="S112" s="98">
        <v>42387</v>
      </c>
      <c r="T112" s="87"/>
      <c r="U112" s="87"/>
      <c r="V112" s="87"/>
      <c r="W112" s="87"/>
      <c r="X112" s="87"/>
      <c r="Y112" s="87"/>
      <c r="Z112" s="87"/>
      <c r="AA112" s="87"/>
      <c r="AB112" s="87"/>
      <c r="AC112" s="87"/>
      <c r="AD112" s="87"/>
      <c r="AE112" s="87"/>
      <c r="AF112" s="72"/>
      <c r="AG112" s="87" t="s">
        <v>703</v>
      </c>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72"/>
      <c r="CB112" s="87" t="s">
        <v>704</v>
      </c>
      <c r="CC112" s="87"/>
      <c r="CD112" s="87"/>
      <c r="CE112" s="87"/>
      <c r="CF112" s="87"/>
      <c r="CG112" s="87"/>
      <c r="CH112" s="87"/>
      <c r="CI112" s="87"/>
      <c r="CJ112" s="87"/>
      <c r="CK112" s="87"/>
      <c r="CL112" s="87"/>
      <c r="CM112" s="87"/>
      <c r="CN112" s="87"/>
      <c r="CO112" s="87"/>
      <c r="CP112" s="87"/>
      <c r="CQ112" s="87"/>
      <c r="CR112" s="87"/>
      <c r="CS112" s="87"/>
      <c r="CV112" s="76"/>
    </row>
    <row r="113" spans="2:102" ht="14.25" customHeight="1" x14ac:dyDescent="0.2">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72"/>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72"/>
      <c r="CB113" s="87"/>
      <c r="CC113" s="87"/>
      <c r="CD113" s="87"/>
      <c r="CE113" s="87"/>
      <c r="CF113" s="87"/>
      <c r="CG113" s="87"/>
      <c r="CH113" s="87"/>
      <c r="CI113" s="87"/>
      <c r="CJ113" s="87"/>
      <c r="CK113" s="87"/>
      <c r="CL113" s="87"/>
      <c r="CM113" s="87"/>
      <c r="CN113" s="87"/>
      <c r="CO113" s="87"/>
      <c r="CP113" s="87"/>
      <c r="CQ113" s="87"/>
      <c r="CR113" s="87"/>
      <c r="CS113" s="87"/>
      <c r="CV113" s="76"/>
    </row>
    <row r="114" spans="2:102" ht="14.25" customHeight="1" x14ac:dyDescent="0.2">
      <c r="B114" s="87">
        <v>2</v>
      </c>
      <c r="C114" s="87"/>
      <c r="D114" s="87"/>
      <c r="E114" s="87"/>
      <c r="F114" s="87"/>
      <c r="G114" s="87"/>
      <c r="H114" s="87"/>
      <c r="I114" s="87"/>
      <c r="J114" s="87"/>
      <c r="K114" s="87"/>
      <c r="L114" s="87"/>
      <c r="M114" s="87"/>
      <c r="N114" s="87"/>
      <c r="O114" s="87"/>
      <c r="P114" s="87"/>
      <c r="Q114" s="87"/>
      <c r="R114" s="87"/>
      <c r="S114" s="98">
        <v>43697</v>
      </c>
      <c r="T114" s="87"/>
      <c r="U114" s="87"/>
      <c r="V114" s="87"/>
      <c r="W114" s="87"/>
      <c r="X114" s="87"/>
      <c r="Y114" s="87"/>
      <c r="Z114" s="87"/>
      <c r="AA114" s="87"/>
      <c r="AB114" s="87"/>
      <c r="AC114" s="87"/>
      <c r="AD114" s="87"/>
      <c r="AE114" s="87"/>
      <c r="AF114" s="72"/>
      <c r="AG114" s="102" t="s">
        <v>773</v>
      </c>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72"/>
      <c r="CB114" s="87" t="s">
        <v>775</v>
      </c>
      <c r="CC114" s="87"/>
      <c r="CD114" s="87"/>
      <c r="CE114" s="87"/>
      <c r="CF114" s="87"/>
      <c r="CG114" s="87"/>
      <c r="CH114" s="87"/>
      <c r="CI114" s="87"/>
      <c r="CJ114" s="87"/>
      <c r="CK114" s="87"/>
      <c r="CL114" s="87"/>
      <c r="CM114" s="87"/>
      <c r="CN114" s="87"/>
      <c r="CO114" s="87"/>
      <c r="CP114" s="87"/>
      <c r="CQ114" s="87"/>
      <c r="CR114" s="87"/>
      <c r="CS114" s="87"/>
      <c r="CV114" s="76"/>
    </row>
    <row r="115" spans="2:102" ht="25.5" customHeight="1" x14ac:dyDescent="0.2">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7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72"/>
      <c r="CB115" s="87"/>
      <c r="CC115" s="87"/>
      <c r="CD115" s="87"/>
      <c r="CE115" s="87"/>
      <c r="CF115" s="87"/>
      <c r="CG115" s="87"/>
      <c r="CH115" s="87"/>
      <c r="CI115" s="87"/>
      <c r="CJ115" s="87"/>
      <c r="CK115" s="87"/>
      <c r="CL115" s="87"/>
      <c r="CM115" s="87"/>
      <c r="CN115" s="87"/>
      <c r="CO115" s="87"/>
      <c r="CP115" s="87"/>
      <c r="CQ115" s="87"/>
      <c r="CR115" s="87"/>
      <c r="CS115" s="87"/>
      <c r="CV115" s="76"/>
    </row>
    <row r="116" spans="2:102" ht="14.25" customHeight="1" x14ac:dyDescent="0.2">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72"/>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72"/>
      <c r="CB116" s="87"/>
      <c r="CC116" s="87"/>
      <c r="CD116" s="87"/>
      <c r="CE116" s="87"/>
      <c r="CF116" s="87"/>
      <c r="CG116" s="87"/>
      <c r="CH116" s="87"/>
      <c r="CI116" s="87"/>
      <c r="CJ116" s="87"/>
      <c r="CK116" s="87"/>
      <c r="CL116" s="87"/>
      <c r="CM116" s="87"/>
      <c r="CN116" s="87"/>
      <c r="CO116" s="87"/>
      <c r="CP116" s="87"/>
      <c r="CQ116" s="87"/>
      <c r="CR116" s="87"/>
      <c r="CS116" s="87"/>
      <c r="CV116" s="76"/>
    </row>
    <row r="117" spans="2:102" ht="14.25" customHeight="1" x14ac:dyDescent="0.2">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72"/>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72"/>
      <c r="CB117" s="87"/>
      <c r="CC117" s="87"/>
      <c r="CD117" s="87"/>
      <c r="CE117" s="87"/>
      <c r="CF117" s="87"/>
      <c r="CG117" s="87"/>
      <c r="CH117" s="87"/>
      <c r="CI117" s="87"/>
      <c r="CJ117" s="87"/>
      <c r="CK117" s="87"/>
      <c r="CL117" s="87"/>
      <c r="CM117" s="87"/>
      <c r="CN117" s="87"/>
      <c r="CO117" s="87"/>
      <c r="CP117" s="87"/>
      <c r="CQ117" s="87"/>
      <c r="CR117" s="87"/>
      <c r="CS117" s="87"/>
      <c r="CV117" s="76"/>
    </row>
    <row r="118" spans="2:102" ht="11.25" customHeight="1" x14ac:dyDescent="0.2"/>
    <row r="119" spans="2:102" ht="18.75" customHeight="1" x14ac:dyDescent="0.2">
      <c r="B119" s="91" t="s">
        <v>613</v>
      </c>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2"/>
      <c r="CD119" s="92"/>
      <c r="CE119" s="92"/>
      <c r="CF119" s="92"/>
      <c r="CG119" s="92"/>
      <c r="CH119" s="92"/>
      <c r="CI119" s="92"/>
      <c r="CJ119" s="92"/>
      <c r="CK119" s="92"/>
      <c r="CL119" s="92"/>
      <c r="CM119" s="92"/>
      <c r="CN119" s="92"/>
      <c r="CO119" s="92"/>
      <c r="CP119" s="92"/>
      <c r="CQ119" s="92"/>
      <c r="CR119" s="92"/>
      <c r="CS119" s="93"/>
    </row>
    <row r="120" spans="2:102" s="54" customFormat="1" ht="2.25" customHeight="1" x14ac:dyDescent="0.2">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X120" s="55"/>
    </row>
    <row r="121" spans="2:102" ht="19.5" customHeight="1" x14ac:dyDescent="0.2">
      <c r="B121" s="90" t="s">
        <v>1</v>
      </c>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53"/>
      <c r="AI121" s="90" t="s">
        <v>0</v>
      </c>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53"/>
      <c r="BN121" s="90" t="s">
        <v>2</v>
      </c>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row>
    <row r="122" spans="2:102" s="54" customFormat="1" ht="2.25" customHeight="1" x14ac:dyDescent="0.2">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X122" s="55"/>
    </row>
    <row r="123" spans="2:102" s="65" customFormat="1" ht="22.5" customHeight="1" x14ac:dyDescent="0.25">
      <c r="B123" s="90" t="s">
        <v>17</v>
      </c>
      <c r="C123" s="90"/>
      <c r="D123" s="90"/>
      <c r="E123" s="90"/>
      <c r="F123" s="90"/>
      <c r="G123" s="90"/>
      <c r="H123" s="90"/>
      <c r="I123" s="58"/>
      <c r="J123" s="151" t="s">
        <v>705</v>
      </c>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79"/>
      <c r="AI123" s="103" t="s">
        <v>17</v>
      </c>
      <c r="AJ123" s="104"/>
      <c r="AK123" s="104"/>
      <c r="AL123" s="104"/>
      <c r="AM123" s="104"/>
      <c r="AN123" s="89"/>
      <c r="AO123" s="58"/>
      <c r="AP123" s="151" t="s">
        <v>716</v>
      </c>
      <c r="AQ123" s="151"/>
      <c r="AR123" s="151"/>
      <c r="AS123" s="151"/>
      <c r="AT123" s="151"/>
      <c r="AU123" s="151"/>
      <c r="AV123" s="151"/>
      <c r="AW123" s="151"/>
      <c r="AX123" s="151"/>
      <c r="AY123" s="151"/>
      <c r="AZ123" s="151"/>
      <c r="BA123" s="151"/>
      <c r="BB123" s="151"/>
      <c r="BC123" s="151"/>
      <c r="BD123" s="151"/>
      <c r="BE123" s="151"/>
      <c r="BF123" s="151"/>
      <c r="BG123" s="151"/>
      <c r="BH123" s="151"/>
      <c r="BI123" s="151"/>
      <c r="BJ123" s="151"/>
      <c r="BK123" s="151"/>
      <c r="BL123" s="151"/>
      <c r="BM123" s="79"/>
      <c r="BN123" s="103" t="s">
        <v>17</v>
      </c>
      <c r="BO123" s="104"/>
      <c r="BP123" s="104"/>
      <c r="BQ123" s="104"/>
      <c r="BR123" s="104"/>
      <c r="BS123" s="89"/>
      <c r="BT123" s="58"/>
      <c r="BU123" s="151" t="s">
        <v>716</v>
      </c>
      <c r="BV123" s="151"/>
      <c r="BW123" s="151"/>
      <c r="BX123" s="151"/>
      <c r="BY123" s="151"/>
      <c r="BZ123" s="151"/>
      <c r="CA123" s="151"/>
      <c r="CB123" s="151"/>
      <c r="CC123" s="151"/>
      <c r="CD123" s="151"/>
      <c r="CE123" s="151"/>
      <c r="CF123" s="151"/>
      <c r="CG123" s="151"/>
      <c r="CH123" s="151"/>
      <c r="CI123" s="151"/>
      <c r="CJ123" s="151"/>
      <c r="CK123" s="151"/>
      <c r="CL123" s="151"/>
      <c r="CM123" s="151"/>
      <c r="CN123" s="151"/>
      <c r="CO123" s="151"/>
      <c r="CP123" s="151"/>
      <c r="CQ123" s="151"/>
      <c r="CR123" s="151"/>
      <c r="CS123" s="151"/>
      <c r="CX123" s="61"/>
    </row>
    <row r="124" spans="2:102" s="80" customFormat="1" ht="2.25" customHeight="1" x14ac:dyDescent="0.25">
      <c r="B124" s="58"/>
      <c r="C124" s="58"/>
      <c r="D124" s="58"/>
      <c r="E124" s="58"/>
      <c r="F124" s="58"/>
      <c r="G124" s="58"/>
      <c r="H124" s="58"/>
      <c r="I124" s="58"/>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58"/>
      <c r="AJ124" s="58"/>
      <c r="AK124" s="58"/>
      <c r="AL124" s="58"/>
      <c r="AM124" s="58"/>
      <c r="AN124" s="58"/>
      <c r="AO124" s="58"/>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58"/>
      <c r="BO124" s="58"/>
      <c r="BP124" s="58"/>
      <c r="BQ124" s="58"/>
      <c r="BR124" s="58"/>
      <c r="BS124" s="58"/>
      <c r="BT124" s="58"/>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X124" s="63"/>
    </row>
    <row r="125" spans="2:102" s="65" customFormat="1" ht="22.5" customHeight="1" x14ac:dyDescent="0.25">
      <c r="B125" s="90" t="s">
        <v>109</v>
      </c>
      <c r="C125" s="90"/>
      <c r="D125" s="90"/>
      <c r="E125" s="90"/>
      <c r="F125" s="90"/>
      <c r="G125" s="90"/>
      <c r="H125" s="90"/>
      <c r="I125" s="58"/>
      <c r="J125" s="151" t="s">
        <v>706</v>
      </c>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79"/>
      <c r="AI125" s="103" t="s">
        <v>109</v>
      </c>
      <c r="AJ125" s="104"/>
      <c r="AK125" s="104"/>
      <c r="AL125" s="104"/>
      <c r="AM125" s="104"/>
      <c r="AN125" s="89"/>
      <c r="AO125" s="58"/>
      <c r="AP125" s="151" t="s">
        <v>707</v>
      </c>
      <c r="AQ125" s="151"/>
      <c r="AR125" s="151"/>
      <c r="AS125" s="151"/>
      <c r="AT125" s="151"/>
      <c r="AU125" s="151"/>
      <c r="AV125" s="151"/>
      <c r="AW125" s="151"/>
      <c r="AX125" s="151"/>
      <c r="AY125" s="151"/>
      <c r="AZ125" s="151"/>
      <c r="BA125" s="151"/>
      <c r="BB125" s="151"/>
      <c r="BC125" s="151"/>
      <c r="BD125" s="151"/>
      <c r="BE125" s="151"/>
      <c r="BF125" s="151"/>
      <c r="BG125" s="151"/>
      <c r="BH125" s="151"/>
      <c r="BI125" s="151"/>
      <c r="BJ125" s="151"/>
      <c r="BK125" s="151"/>
      <c r="BL125" s="151"/>
      <c r="BM125" s="79"/>
      <c r="BN125" s="103" t="s">
        <v>109</v>
      </c>
      <c r="BO125" s="104"/>
      <c r="BP125" s="104"/>
      <c r="BQ125" s="104"/>
      <c r="BR125" s="104"/>
      <c r="BS125" s="89"/>
      <c r="BT125" s="58"/>
      <c r="BU125" s="151" t="s">
        <v>707</v>
      </c>
      <c r="BV125" s="151"/>
      <c r="BW125" s="151"/>
      <c r="BX125" s="151"/>
      <c r="BY125" s="151"/>
      <c r="BZ125" s="151"/>
      <c r="CA125" s="151"/>
      <c r="CB125" s="151"/>
      <c r="CC125" s="151"/>
      <c r="CD125" s="151"/>
      <c r="CE125" s="151"/>
      <c r="CF125" s="151"/>
      <c r="CG125" s="151"/>
      <c r="CH125" s="151"/>
      <c r="CI125" s="151"/>
      <c r="CJ125" s="151"/>
      <c r="CK125" s="151"/>
      <c r="CL125" s="151"/>
      <c r="CM125" s="151"/>
      <c r="CN125" s="151"/>
      <c r="CO125" s="151"/>
      <c r="CP125" s="151"/>
      <c r="CQ125" s="151"/>
      <c r="CR125" s="151"/>
      <c r="CS125" s="151"/>
      <c r="CX125" s="61"/>
    </row>
    <row r="126" spans="2:102" s="80" customFormat="1" ht="2.25" customHeight="1" x14ac:dyDescent="0.25">
      <c r="B126" s="58"/>
      <c r="C126" s="58"/>
      <c r="D126" s="58"/>
      <c r="E126" s="58"/>
      <c r="F126" s="58"/>
      <c r="G126" s="58"/>
      <c r="H126" s="58"/>
      <c r="I126" s="58"/>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58"/>
      <c r="AJ126" s="58"/>
      <c r="AK126" s="58"/>
      <c r="AL126" s="58"/>
      <c r="AM126" s="58"/>
      <c r="AN126" s="58"/>
      <c r="AO126" s="58"/>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58"/>
      <c r="BO126" s="58"/>
      <c r="BP126" s="58"/>
      <c r="BQ126" s="58"/>
      <c r="BR126" s="58"/>
      <c r="BS126" s="58"/>
      <c r="BT126" s="58"/>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X126" s="63"/>
    </row>
    <row r="127" spans="2:102" s="65" customFormat="1" ht="22.5" customHeight="1" x14ac:dyDescent="0.25">
      <c r="B127" s="90" t="s">
        <v>16</v>
      </c>
      <c r="C127" s="90"/>
      <c r="D127" s="90"/>
      <c r="E127" s="90"/>
      <c r="F127" s="90"/>
      <c r="G127" s="90"/>
      <c r="H127" s="90"/>
      <c r="I127" s="58"/>
      <c r="J127" s="152">
        <v>43692</v>
      </c>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81"/>
      <c r="AI127" s="103" t="s">
        <v>16</v>
      </c>
      <c r="AJ127" s="104"/>
      <c r="AK127" s="104"/>
      <c r="AL127" s="104"/>
      <c r="AM127" s="104"/>
      <c r="AN127" s="89"/>
      <c r="AO127" s="58"/>
      <c r="AP127" s="149">
        <v>43692</v>
      </c>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82"/>
      <c r="BN127" s="103" t="s">
        <v>16</v>
      </c>
      <c r="BO127" s="104"/>
      <c r="BP127" s="104"/>
      <c r="BQ127" s="104"/>
      <c r="BR127" s="104"/>
      <c r="BS127" s="89"/>
      <c r="BT127" s="58"/>
      <c r="BU127" s="149">
        <v>43703</v>
      </c>
      <c r="BV127" s="149"/>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X127" s="61"/>
    </row>
    <row r="128" spans="2:102" ht="15" customHeight="1" x14ac:dyDescent="0.2">
      <c r="P128" s="76"/>
      <c r="Q128" s="76"/>
      <c r="R128" s="76"/>
      <c r="S128" s="76"/>
      <c r="T128" s="76"/>
      <c r="V128" s="76"/>
      <c r="W128" s="76"/>
      <c r="X128" s="76"/>
      <c r="Y128" s="76"/>
      <c r="Z128" s="76"/>
      <c r="AA128" s="76"/>
      <c r="AB128" s="76"/>
      <c r="AC128" s="76"/>
      <c r="AD128" s="76"/>
      <c r="AE128" s="76"/>
      <c r="AF128" s="76"/>
      <c r="BM128" s="54"/>
    </row>
    <row r="129" spans="16:102" ht="15.75" customHeight="1" x14ac:dyDescent="0.2">
      <c r="P129" s="76"/>
      <c r="Q129" s="76"/>
      <c r="R129" s="76"/>
      <c r="S129" s="76"/>
      <c r="T129" s="76"/>
      <c r="U129" s="76"/>
      <c r="V129" s="76"/>
      <c r="W129" s="76"/>
      <c r="X129" s="76"/>
      <c r="Y129" s="76"/>
      <c r="Z129" s="76"/>
      <c r="AA129" s="76"/>
      <c r="AB129" s="76"/>
      <c r="AC129" s="76"/>
      <c r="AD129" s="76"/>
      <c r="AE129" s="76"/>
      <c r="AF129" s="76"/>
      <c r="CX129" s="45"/>
    </row>
    <row r="130" spans="16:102" ht="15" customHeight="1" x14ac:dyDescent="0.2">
      <c r="P130" s="76"/>
      <c r="Q130" s="76"/>
      <c r="R130" s="76"/>
      <c r="S130" s="76"/>
      <c r="T130" s="76"/>
      <c r="U130" s="76"/>
      <c r="V130" s="76"/>
      <c r="W130" s="76"/>
      <c r="X130" s="76"/>
      <c r="Y130" s="76"/>
      <c r="Z130" s="76"/>
      <c r="AA130" s="76"/>
      <c r="AB130" s="76"/>
      <c r="AC130" s="76"/>
      <c r="AD130" s="76"/>
      <c r="AE130" s="76"/>
      <c r="AF130" s="76"/>
    </row>
    <row r="131" spans="16:102" ht="15" customHeight="1" x14ac:dyDescent="0.2"/>
    <row r="132" spans="16:102" ht="15" customHeight="1" x14ac:dyDescent="0.2"/>
  </sheetData>
  <mergeCells count="321">
    <mergeCell ref="B64:T64"/>
    <mergeCell ref="U64:AC64"/>
    <mergeCell ref="AD64:AK64"/>
    <mergeCell ref="AL64:BE64"/>
    <mergeCell ref="BF64:BI64"/>
    <mergeCell ref="BJ64:CC64"/>
    <mergeCell ref="BY7:CE7"/>
    <mergeCell ref="CF7:CL7"/>
    <mergeCell ref="CU7:DA7"/>
    <mergeCell ref="CN7:CP7"/>
    <mergeCell ref="CQ7:CS7"/>
    <mergeCell ref="BB7:BH7"/>
    <mergeCell ref="AL50:BE52"/>
    <mergeCell ref="AL49:BE49"/>
    <mergeCell ref="CD49:CK49"/>
    <mergeCell ref="CL49:CS49"/>
    <mergeCell ref="CU25:CU33"/>
    <mergeCell ref="CD44:CK44"/>
    <mergeCell ref="CL62:CS62"/>
    <mergeCell ref="U58:AC58"/>
    <mergeCell ref="AD58:AK58"/>
    <mergeCell ref="B62:T63"/>
    <mergeCell ref="B61:T61"/>
    <mergeCell ref="AL61:BE61"/>
    <mergeCell ref="BJ58:CC59"/>
    <mergeCell ref="AL46:BE48"/>
    <mergeCell ref="U59:AC60"/>
    <mergeCell ref="AD59:AK60"/>
    <mergeCell ref="BF61:BI61"/>
    <mergeCell ref="BJ53:CC53"/>
    <mergeCell ref="BJ54:CC54"/>
    <mergeCell ref="BF52:BI52"/>
    <mergeCell ref="BF50:BI50"/>
    <mergeCell ref="BF49:BI49"/>
    <mergeCell ref="BJ49:CC49"/>
    <mergeCell ref="CD56:CK56"/>
    <mergeCell ref="CL56:CS56"/>
    <mergeCell ref="BJ60:CC60"/>
    <mergeCell ref="CD60:CK60"/>
    <mergeCell ref="CL60:CS60"/>
    <mergeCell ref="CD58:CK58"/>
    <mergeCell ref="CL58:CS58"/>
    <mergeCell ref="CD59:CK59"/>
    <mergeCell ref="CL59:CS59"/>
    <mergeCell ref="BF47:BI47"/>
    <mergeCell ref="BJ47:CC47"/>
    <mergeCell ref="CD46:CK47"/>
    <mergeCell ref="CL46:CS47"/>
    <mergeCell ref="BF51:BI51"/>
    <mergeCell ref="BJ51:CC51"/>
    <mergeCell ref="CD51:CK51"/>
    <mergeCell ref="CL51:CS51"/>
    <mergeCell ref="BJ50:CC50"/>
    <mergeCell ref="CD50:CK50"/>
    <mergeCell ref="CL50:CS50"/>
    <mergeCell ref="AD65:AK66"/>
    <mergeCell ref="U65:AC66"/>
    <mergeCell ref="B49:T49"/>
    <mergeCell ref="U49:AC49"/>
    <mergeCell ref="AD49:AK49"/>
    <mergeCell ref="AL65:BE65"/>
    <mergeCell ref="CD55:CK55"/>
    <mergeCell ref="CL55:CS55"/>
    <mergeCell ref="AL66:BE66"/>
    <mergeCell ref="BF66:BI66"/>
    <mergeCell ref="BJ66:CC66"/>
    <mergeCell ref="B53:T56"/>
    <mergeCell ref="U53:AC56"/>
    <mergeCell ref="AD53:AK56"/>
    <mergeCell ref="AL53:BE56"/>
    <mergeCell ref="BF53:BI56"/>
    <mergeCell ref="BJ55:CC55"/>
    <mergeCell ref="AL58:BE60"/>
    <mergeCell ref="AD50:AK52"/>
    <mergeCell ref="U50:AC52"/>
    <mergeCell ref="B50:T52"/>
    <mergeCell ref="CL52:CS52"/>
    <mergeCell ref="CD64:CK64"/>
    <mergeCell ref="CL64:CS64"/>
    <mergeCell ref="AX91:CS91"/>
    <mergeCell ref="B86:AV86"/>
    <mergeCell ref="B87:AV87"/>
    <mergeCell ref="B88:AV88"/>
    <mergeCell ref="B57:T57"/>
    <mergeCell ref="BW76:CS76"/>
    <mergeCell ref="BW77:CS77"/>
    <mergeCell ref="CD57:CK57"/>
    <mergeCell ref="AL57:BE57"/>
    <mergeCell ref="CL57:CS57"/>
    <mergeCell ref="B81:AV81"/>
    <mergeCell ref="AX81:BU81"/>
    <mergeCell ref="BW81:CS81"/>
    <mergeCell ref="B70:CS70"/>
    <mergeCell ref="AX88:CS88"/>
    <mergeCell ref="AX89:CS89"/>
    <mergeCell ref="AX90:CS90"/>
    <mergeCell ref="BW78:CS78"/>
    <mergeCell ref="B84:AV84"/>
    <mergeCell ref="AX84:CS84"/>
    <mergeCell ref="AX82:BU82"/>
    <mergeCell ref="AX79:BU79"/>
    <mergeCell ref="B82:AV82"/>
    <mergeCell ref="BW74:CS74"/>
    <mergeCell ref="CD53:CK53"/>
    <mergeCell ref="CL53:CS53"/>
    <mergeCell ref="CD54:CK54"/>
    <mergeCell ref="CL54:CS54"/>
    <mergeCell ref="AD44:AK44"/>
    <mergeCell ref="BJ52:CC52"/>
    <mergeCell ref="CD52:CK52"/>
    <mergeCell ref="B16:R16"/>
    <mergeCell ref="CD42:CS42"/>
    <mergeCell ref="B20:Y20"/>
    <mergeCell ref="AA20:CS20"/>
    <mergeCell ref="B25:Y25"/>
    <mergeCell ref="B31:Y31"/>
    <mergeCell ref="B33:Y33"/>
    <mergeCell ref="B34:Y34"/>
    <mergeCell ref="B35:Y35"/>
    <mergeCell ref="AL42:BE44"/>
    <mergeCell ref="BF42:BI44"/>
    <mergeCell ref="BJ42:CC44"/>
    <mergeCell ref="B32:Y32"/>
    <mergeCell ref="AA32:CS32"/>
    <mergeCell ref="B23:Y23"/>
    <mergeCell ref="AA23:CS23"/>
    <mergeCell ref="B22:Y22"/>
    <mergeCell ref="AA22:CS22"/>
    <mergeCell ref="B28:Y28"/>
    <mergeCell ref="AA28:CS28"/>
    <mergeCell ref="B29:Y29"/>
    <mergeCell ref="AA29:CS29"/>
    <mergeCell ref="B24:Y24"/>
    <mergeCell ref="AA24:CS24"/>
    <mergeCell ref="BU125:CS125"/>
    <mergeCell ref="B95:CS95"/>
    <mergeCell ref="B93:CS93"/>
    <mergeCell ref="B105:D105"/>
    <mergeCell ref="B103:D103"/>
    <mergeCell ref="B104:D104"/>
    <mergeCell ref="CF99:CS99"/>
    <mergeCell ref="F99:CE99"/>
    <mergeCell ref="B72:AV74"/>
    <mergeCell ref="B97:CS97"/>
    <mergeCell ref="B99:D99"/>
    <mergeCell ref="B89:AV89"/>
    <mergeCell ref="B90:AV90"/>
    <mergeCell ref="B91:AV91"/>
    <mergeCell ref="AX86:CS86"/>
    <mergeCell ref="AX87:CS87"/>
    <mergeCell ref="BN127:BS127"/>
    <mergeCell ref="BU127:CS127"/>
    <mergeCell ref="B121:AG121"/>
    <mergeCell ref="J123:AG123"/>
    <mergeCell ref="J125:AG125"/>
    <mergeCell ref="J127:AG127"/>
    <mergeCell ref="AI121:BL121"/>
    <mergeCell ref="AI123:AN123"/>
    <mergeCell ref="B127:H127"/>
    <mergeCell ref="B125:H125"/>
    <mergeCell ref="B123:H123"/>
    <mergeCell ref="AP123:BL123"/>
    <mergeCell ref="AI125:AN125"/>
    <mergeCell ref="AP125:BL125"/>
    <mergeCell ref="AI127:AN127"/>
    <mergeCell ref="AP127:BL127"/>
    <mergeCell ref="BN121:CS121"/>
    <mergeCell ref="BU123:CS123"/>
    <mergeCell ref="BN125:BS125"/>
    <mergeCell ref="BN123:BS123"/>
    <mergeCell ref="AC2:CE5"/>
    <mergeCell ref="BS13:CS13"/>
    <mergeCell ref="S13:BD13"/>
    <mergeCell ref="BE13:BR13"/>
    <mergeCell ref="CM4:CS4"/>
    <mergeCell ref="CM5:CS5"/>
    <mergeCell ref="B2:AB5"/>
    <mergeCell ref="CM2:CS3"/>
    <mergeCell ref="B13:R13"/>
    <mergeCell ref="B10:CS10"/>
    <mergeCell ref="CF2:CL3"/>
    <mergeCell ref="CF4:CL4"/>
    <mergeCell ref="CF5:CL5"/>
    <mergeCell ref="B12:R12"/>
    <mergeCell ref="S12:BR12"/>
    <mergeCell ref="BS12:CE12"/>
    <mergeCell ref="CF12:CS12"/>
    <mergeCell ref="C7:I7"/>
    <mergeCell ref="J7:P7"/>
    <mergeCell ref="AU7:BA7"/>
    <mergeCell ref="B14:R14"/>
    <mergeCell ref="S15:CS15"/>
    <mergeCell ref="S16:CS16"/>
    <mergeCell ref="B15:R15"/>
    <mergeCell ref="B40:CS40"/>
    <mergeCell ref="U42:AK42"/>
    <mergeCell ref="B39:CS39"/>
    <mergeCell ref="B18:CS18"/>
    <mergeCell ref="B37:Y37"/>
    <mergeCell ref="AA25:CS25"/>
    <mergeCell ref="AA26:CS26"/>
    <mergeCell ref="AA31:CS31"/>
    <mergeCell ref="AA33:CS33"/>
    <mergeCell ref="AA34:CS34"/>
    <mergeCell ref="AA35:CS35"/>
    <mergeCell ref="AA38:CS38"/>
    <mergeCell ref="B26:Y26"/>
    <mergeCell ref="S14:CS14"/>
    <mergeCell ref="B36:Y36"/>
    <mergeCell ref="B38:Y38"/>
    <mergeCell ref="B42:T44"/>
    <mergeCell ref="CL44:CS44"/>
    <mergeCell ref="AA36:CS36"/>
    <mergeCell ref="AA37:CS37"/>
    <mergeCell ref="CB114:CS115"/>
    <mergeCell ref="B116:R117"/>
    <mergeCell ref="S116:AE117"/>
    <mergeCell ref="AG116:BZ117"/>
    <mergeCell ref="CB116:CS117"/>
    <mergeCell ref="F106:CE106"/>
    <mergeCell ref="B114:R115"/>
    <mergeCell ref="S114:AE115"/>
    <mergeCell ref="AG114:BZ115"/>
    <mergeCell ref="B119:CS119"/>
    <mergeCell ref="B101:D101"/>
    <mergeCell ref="B108:CS108"/>
    <mergeCell ref="CB112:CS113"/>
    <mergeCell ref="CB110:CS110"/>
    <mergeCell ref="B110:R110"/>
    <mergeCell ref="S110:AE110"/>
    <mergeCell ref="AG110:BZ110"/>
    <mergeCell ref="B102:D102"/>
    <mergeCell ref="B112:R113"/>
    <mergeCell ref="S112:AE113"/>
    <mergeCell ref="AG112:BZ113"/>
    <mergeCell ref="B106:D106"/>
    <mergeCell ref="CF101:CS101"/>
    <mergeCell ref="CF102:CS102"/>
    <mergeCell ref="CF103:CS103"/>
    <mergeCell ref="CF104:CS104"/>
    <mergeCell ref="F102:CE102"/>
    <mergeCell ref="F103:CE103"/>
    <mergeCell ref="F104:CE104"/>
    <mergeCell ref="F105:CE105"/>
    <mergeCell ref="F101:CE101"/>
    <mergeCell ref="CF105:CS105"/>
    <mergeCell ref="CF106:CS106"/>
    <mergeCell ref="AX74:BU74"/>
    <mergeCell ref="AX72:CS72"/>
    <mergeCell ref="U57:AC57"/>
    <mergeCell ref="AD57:AK57"/>
    <mergeCell ref="BF57:BI57"/>
    <mergeCell ref="BJ61:CC61"/>
    <mergeCell ref="AL63:BE63"/>
    <mergeCell ref="BF63:BI63"/>
    <mergeCell ref="BJ63:CC63"/>
    <mergeCell ref="CD63:CK63"/>
    <mergeCell ref="CL63:CS63"/>
    <mergeCell ref="AD68:AK68"/>
    <mergeCell ref="CL67:CS67"/>
    <mergeCell ref="AL62:BE62"/>
    <mergeCell ref="BF62:BI62"/>
    <mergeCell ref="BJ62:CC62"/>
    <mergeCell ref="CD62:CK62"/>
    <mergeCell ref="BF65:BI65"/>
    <mergeCell ref="BJ65:CC65"/>
    <mergeCell ref="CD65:CK65"/>
    <mergeCell ref="CL65:CS65"/>
    <mergeCell ref="U61:AC61"/>
    <mergeCell ref="AD61:AK61"/>
    <mergeCell ref="CL66:CS66"/>
    <mergeCell ref="B65:T66"/>
    <mergeCell ref="BJ56:CC56"/>
    <mergeCell ref="BJ68:CC68"/>
    <mergeCell ref="BF68:BI68"/>
    <mergeCell ref="CL68:CS68"/>
    <mergeCell ref="CD68:CK68"/>
    <mergeCell ref="U68:AC68"/>
    <mergeCell ref="AL68:BE68"/>
    <mergeCell ref="B68:T68"/>
    <mergeCell ref="BF67:BI67"/>
    <mergeCell ref="U67:AC67"/>
    <mergeCell ref="AD67:AK67"/>
    <mergeCell ref="B67:T67"/>
    <mergeCell ref="AL67:BE67"/>
    <mergeCell ref="CD67:CK67"/>
    <mergeCell ref="BJ67:CC67"/>
    <mergeCell ref="U62:AC63"/>
    <mergeCell ref="AD62:AK63"/>
    <mergeCell ref="BF58:BI60"/>
    <mergeCell ref="B58:T60"/>
    <mergeCell ref="BJ57:CC57"/>
    <mergeCell ref="CD61:CK61"/>
    <mergeCell ref="CL61:CS61"/>
    <mergeCell ref="CD66:CK66"/>
    <mergeCell ref="AX78:BU78"/>
    <mergeCell ref="B78:AV78"/>
    <mergeCell ref="BW79:CS79"/>
    <mergeCell ref="BW80:CS80"/>
    <mergeCell ref="BW82:CS82"/>
    <mergeCell ref="AX76:BU76"/>
    <mergeCell ref="AX77:BU77"/>
    <mergeCell ref="B79:AV79"/>
    <mergeCell ref="B80:AV80"/>
    <mergeCell ref="AX80:BU80"/>
    <mergeCell ref="B77:AV77"/>
    <mergeCell ref="B76:AV76"/>
    <mergeCell ref="B27:Y27"/>
    <mergeCell ref="AA27:CS27"/>
    <mergeCell ref="U46:AC48"/>
    <mergeCell ref="B46:T48"/>
    <mergeCell ref="CL48:CS48"/>
    <mergeCell ref="CD48:CK48"/>
    <mergeCell ref="BJ48:CC48"/>
    <mergeCell ref="BF48:BI48"/>
    <mergeCell ref="BJ46:CC46"/>
    <mergeCell ref="BF46:BI46"/>
    <mergeCell ref="AD46:AK48"/>
    <mergeCell ref="B30:Y30"/>
    <mergeCell ref="AA30:CS30"/>
    <mergeCell ref="U44:AC44"/>
  </mergeCells>
  <dataValidations xWindow="197" yWindow="423" count="36">
    <dataValidation allowBlank="1" showInputMessage="1" showErrorMessage="1" prompt="Indicar el inicio y el fin del proceso, determinado por la primera y última actividad. Se emplea cuando el proceso es lineal." sqref="B16" xr:uid="{00000000-0002-0000-0000-000000000000}"/>
    <dataValidation allowBlank="1" showInputMessage="1" showErrorMessage="1" prompt="Asigne el nombre y cargo del servidor público responsable de la elaboración del formato" sqref="BN121:BN122 B121:B122 AI121:AI122" xr:uid="{00000000-0002-0000-0000-000001000000}"/>
    <dataValidation allowBlank="1" showInputMessage="1" showErrorMessage="1" prompt="Las salidas son el resultado de la actividad. Pueden ser productos o servicios para los clientes o salidas que serán insumo para el mismo proceso._x000a_" sqref="B42"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42"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42"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42"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AD44:AD45 V43:AK43 U42:U45"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L43:CL45 CM43:CS43 CE43:CK43 CD42:CD45"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V49:AC49 U53 U67:AC68 U46:U47 V61:AC61 U49:U51 V57:AC58 U57:U59 U61:U62 U65 U64:AC64" xr:uid="{00000000-0002-0000-0000-000008000000}">
      <formula1>"Interno,Externo"</formula1>
    </dataValidation>
    <dataValidation showInputMessage="1" showErrorMessage="1" sqref="BS12:CE12" xr:uid="{00000000-0002-0000-0000-000009000000}"/>
    <dataValidation allowBlank="1" showInputMessage="1" showErrorMessage="1" promptTitle="Salidas (Productos/Servicios)" prompt="_x000a_Son el resultado de la ejecución de las actividades." sqref="B49:T49 B46:B47 B50:B51 B53 B67:T68 C61:T61 C57:T57 B57:B58 B61:B62 B65 B64:T64" xr:uid="{00000000-0002-0000-0000-00000A000000}"/>
    <dataValidation allowBlank="1" showInputMessage="1" showErrorMessage="1" promptTitle="Productos Finales - Nombre" prompt="Relaciones los productos finales de su proceso. En caso de requerir, adicione las filas necesarias._x000a_" sqref="B22:Z38" xr:uid="{00000000-0002-0000-0000-00000B000000}"/>
    <dataValidation type="date" allowBlank="1" showInputMessage="1" showErrorMessage="1" promptTitle="Fecha de elaboración" prompt="Incluya la fecha con formato: día/mes/año" sqref="J127:AH127" xr:uid="{00000000-0002-0000-0000-00000C000000}">
      <formula1>43009</formula1>
      <formula2>73324</formula2>
    </dataValidation>
    <dataValidation allowBlank="1" showInputMessage="1" showErrorMessage="1" promptTitle="Elaborado por (Nombre y cargo)" prompt="Asigne el nombre y cargo del  responsable de la elaboración del formato" sqref="J123:AH126" xr:uid="{00000000-0002-0000-0000-00000D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76:AW83" xr:uid="{00000000-0002-0000-0000-00000E000000}"/>
    <dataValidation allowBlank="1" showInputMessage="1" showErrorMessage="1" promptTitle="Infraestructura" prompt="Diligencie únicamente si el proceso requiere espacios fisicos con condiciones especiales tales como: temperatura, iluminación, entre otros." sqref="B86:AW91" xr:uid="{00000000-0002-0000-0000-00000F000000}"/>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M49:BE49 AL53 AM57:BE57 AL46:AL47 AL49:AL51 AL57:AL58 AL61:BE68" xr:uid="{00000000-0002-0000-0000-000010000000}"/>
    <dataValidation allowBlank="1" showInputMessage="1" showErrorMessage="1" promptTitle="Revisado por (Nombre y cargo)" prompt="Asigne el nombre y cargo del responsable de la revisión del formato" sqref="AP123:BM126" xr:uid="{00000000-0002-0000-0000-000011000000}"/>
    <dataValidation type="date" allowBlank="1" showInputMessage="1" showErrorMessage="1" promptTitle="Fecha de revisión" prompt="Incluya la fecha con formato: día/mes/año" sqref="AP127:BM127" xr:uid="{00000000-0002-0000-0000-000012000000}">
      <formula1>43009</formula1>
      <formula2>73324</formula2>
    </dataValidation>
    <dataValidation allowBlank="1" showInputMessage="1" showErrorMessage="1" promptTitle="Nombre del trámite u OPA" prompt="Relacione los trámites u OPA de los cuales el proceso es responsable . Tenga en cuenta la información contenida en la hoja denominada &quot;Recomendaciones&quot;. " sqref="F101:CE106" xr:uid="{00000000-0002-0000-0000-000013000000}"/>
    <dataValidation type="date" allowBlank="1" showInputMessage="1" showErrorMessage="1" promptTitle="Fecha de aprobación" prompt="Incluya la fecha con formato: día/mes/año" sqref="BU127:CS127" xr:uid="{00000000-0002-0000-0000-000014000000}">
      <formula1>43009</formula1>
      <formula2>73324</formula2>
    </dataValidation>
    <dataValidation allowBlank="1" showInputMessage="1" showErrorMessage="1" promptTitle="Aprobado por (Nombre y cargo)" prompt="Asigne el nombre y cargo del responsable de la aprobación del formato" sqref="BU123:CS126" xr:uid="{00000000-0002-0000-0000-000015000000}"/>
    <dataValidation allowBlank="1" showInputMessage="1" showErrorMessage="1" promptTitle="Sistemas de información externos" prompt="Relacione el nombre completo de la aplicación externa, si tiene sigla, escríbala entre parentesis." sqref="BW76:CS83" xr:uid="{00000000-0002-0000-0000-000016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86:CS91" xr:uid="{00000000-0002-0000-0000-000017000000}"/>
    <dataValidation allowBlank="1" showInputMessage="1" showErrorMessage="1" promptTitle="Productos Finales - Descripción" prompt="Incluya una breve descripción o defininición del producto." sqref="AA22:CS38" xr:uid="{00000000-0002-0000-0000-000018000000}"/>
    <dataValidation allowBlank="1" showInputMessage="1" showErrorMessage="1" promptTitle="Alcance" prompt="Describa el alcance del proceso; tenga en cuenta la información contenida en la hoja denominada &quot;Recomendaciones&quot;." sqref="S16:CS16" xr:uid="{00000000-0002-0000-0000-000019000000}"/>
    <dataValidation allowBlank="1" showInputMessage="1" showErrorMessage="1" prompt="Los trámites y OPA solo aplican para lo precesos MISIONALES" sqref="B97:CS98" xr:uid="{00000000-0002-0000-0000-00001A000000}"/>
    <dataValidation allowBlank="1" showInputMessage="1" showErrorMessage="1" promptTitle="Historial de cambios" prompt="Espacio de uso exclusivo para el asesor de la OAP" sqref="B112:CS117" xr:uid="{00000000-0002-0000-0000-00001B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5" xr:uid="{00000000-0002-0000-0000-00001C000000}"/>
    <dataValidation allowBlank="1" showInputMessage="1" showErrorMessage="1" promptTitle="Objetivo" prompt="Establezca el propósito del proceso; tenga en cuenta la información contenida en la hoja denominada &quot;Recomendaciones&quot;." sqref="S15:CS15" xr:uid="{00000000-0002-0000-0000-00001D000000}"/>
    <dataValidation type="list" allowBlank="1" showInputMessage="1" showErrorMessage="1" promptTitle="Destinatrario" prompt="Seleccione el destinatario de la lista desplegable." sqref="AD53 AD49:AK49 AD46:AD47 AD50:AD51 AD59 AD67:AK67 AD68 AD65 AD57:AK57 AD62 AD64:AK64" xr:uid="{00000000-0002-0000-0000-00001E000000}">
      <formula1>INDIRECT(U46)</formula1>
    </dataValidation>
    <dataValidation type="list" allowBlank="1" showInputMessage="1" showErrorMessage="1" promptTitle="Proveedor" prompt="De la lista desplegable, seleccione el proveedor a describir. " sqref="CL50:CS51 CL60:CS60 CL54:CS56 CL48:CS48 CL63:CS63 CL65:CS68" xr:uid="{00000000-0002-0000-0000-00001F000000}">
      <formula1>INDIRECT(CD48)</formula1>
    </dataValidation>
    <dataValidation allowBlank="1" showInputMessage="1" showErrorMessage="1" promptTitle="Proveedor" prompt="De la lista desplegable, seleccione el proveedor a describir. " sqref="CL61:CS62 CL52:CS53 AD58:AK58 CL46 CL57:CS59 CL49:CS49 AD61:AK61 CL64:CS64" xr:uid="{00000000-0002-0000-0000-000020000000}"/>
    <dataValidation allowBlank="1" showInputMessage="1" showErrorMessage="1" promptTitle="Sistemas de información internos" prompt="Seleccione de la lista la opcción que corresponda, de no estar, remita una solicitud a la oap@minhacienda.gov.co para incluirlo, esta, será verificada con la Dirección de Tecnología" sqref="AX81:BU82" xr:uid="{00000000-0002-0000-0000-000021000000}"/>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68:CC68 BK60:CC60 BJ46:BJ58 BK46:CC57 BK62:CC63 BJ60:BJ67" xr:uid="{00000000-0002-0000-0000-000022000000}"/>
    <dataValidation type="list" allowBlank="1" showInputMessage="1" showErrorMessage="1" promptTitle="Interno o externo" prompt="De la lista desplegable, seleccione si el proveedor a incluir corresponde a interno (De la Entidad) o externo (Fuera de la Entidad). " sqref="CD46 CD48:CK68" xr:uid="{00000000-0002-0000-0000-000023000000}">
      <formula1>"Interno,Externo"</formula1>
    </dataValidation>
  </dataValidations>
  <printOptions horizontalCentered="1"/>
  <pageMargins left="0" right="0" top="0" bottom="0.35433070866141736" header="0" footer="0"/>
  <pageSetup scale="53" orientation="landscape" r:id="rId1"/>
  <headerFooter>
    <oddFooter>&amp;R&amp;"Verdana,Normal"&amp;9Est.1.4.Ins.1.Fr.5    V.6
27/11/2017</oddFooter>
  </headerFooter>
  <rowBreaks count="1" manualBreakCount="1">
    <brk id="68" max="86" man="1"/>
  </rowBreaks>
  <colBreaks count="1" manualBreakCount="1">
    <brk id="98" max="1048575" man="1"/>
  </colBreaks>
  <drawing r:id="rId2"/>
  <extLst>
    <ext xmlns:x14="http://schemas.microsoft.com/office/spreadsheetml/2009/9/main" uri="{CCE6A557-97BC-4b89-ADB6-D9C93CAAB3DF}">
      <x14:dataValidations xmlns:xm="http://schemas.microsoft.com/office/excel/2006/main" xWindow="197" yWindow="423"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4000000}">
          <x14:formula1>
            <xm:f>'Listas Desplegables'!$A$2:$A$6</xm:f>
          </x14:formula1>
          <xm:sqref>BG57:BI57 BG49:BI52 BF46:BF53 BF57:BF58 BF61:BI68</xm:sqref>
        </x14:dataValidation>
        <x14:dataValidation type="list" allowBlank="1" showInputMessage="1" showErrorMessage="1" promptTitle="Tipo" prompt="Seleccione si es un trámite o un OPA. " xr:uid="{00000000-0002-0000-0000-000025000000}">
          <x14:formula1>
            <xm:f>'Listas Desplegables'!$N$2:$N$4</xm:f>
          </x14:formula1>
          <xm:sqref>CF101:CS106</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6000000}">
          <x14:formula1>
            <xm:f>'Listas Desplegables'!$K$2:$K$78</xm:f>
          </x14:formula1>
          <xm:sqref>BV76:BV83 AX76:BU80 AX83:BU83</xm:sqref>
        </x14:dataValidation>
        <x14:dataValidation type="list" allowBlank="1" showInputMessage="1" showErrorMessage="1" xr:uid="{00000000-0002-0000-0000-000027000000}">
          <x14:formula1>
            <xm:f>'Listas Desplegables'!$D$3:$D$46</xm:f>
          </x14:formula1>
          <xm:sqref>S12:BR12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8C91-F310-43F9-811B-76E9A4B2DE9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zoomScale="85" zoomScaleNormal="70" zoomScaleSheetLayoutView="85" workbookViewId="0">
      <selection activeCell="D5" sqref="D5"/>
    </sheetView>
  </sheetViews>
  <sheetFormatPr baseColWidth="10" defaultRowHeight="19.5" customHeight="1" x14ac:dyDescent="0.25"/>
  <cols>
    <col min="1" max="1" width="3.85546875" style="21" customWidth="1"/>
    <col min="2" max="2" width="4.5703125" style="21" customWidth="1"/>
    <col min="3" max="3" width="23.28515625" style="28" customWidth="1"/>
    <col min="4" max="4" width="224.28515625" style="21" customWidth="1"/>
    <col min="5" max="16384" width="11.42578125" style="21"/>
  </cols>
  <sheetData>
    <row r="1" spans="1:4" ht="37.5" customHeight="1" x14ac:dyDescent="0.25">
      <c r="A1" s="178" t="s">
        <v>67</v>
      </c>
      <c r="B1" s="178"/>
      <c r="C1" s="20" t="s">
        <v>458</v>
      </c>
      <c r="D1" s="20" t="s">
        <v>457</v>
      </c>
    </row>
    <row r="2" spans="1:4" ht="45.75" customHeight="1" x14ac:dyDescent="0.25">
      <c r="A2" s="177">
        <v>1</v>
      </c>
      <c r="B2" s="22" t="s">
        <v>532</v>
      </c>
      <c r="C2" s="23" t="s">
        <v>68</v>
      </c>
      <c r="D2" s="24" t="s">
        <v>517</v>
      </c>
    </row>
    <row r="3" spans="1:4" ht="45.75" hidden="1" customHeight="1" x14ac:dyDescent="0.25">
      <c r="A3" s="177"/>
      <c r="B3" s="22" t="s">
        <v>533</v>
      </c>
      <c r="C3" s="23" t="s">
        <v>70</v>
      </c>
      <c r="D3" s="24" t="s">
        <v>518</v>
      </c>
    </row>
    <row r="4" spans="1:4" ht="45.75" hidden="1" customHeight="1" x14ac:dyDescent="0.25">
      <c r="A4" s="177"/>
      <c r="B4" s="22" t="s">
        <v>534</v>
      </c>
      <c r="C4" s="23" t="s">
        <v>71</v>
      </c>
      <c r="D4" s="24" t="s">
        <v>72</v>
      </c>
    </row>
    <row r="5" spans="1:4" ht="308.25" customHeight="1" collapsed="1" x14ac:dyDescent="0.25">
      <c r="A5" s="177"/>
      <c r="B5" s="20" t="s">
        <v>535</v>
      </c>
      <c r="C5" s="25" t="s">
        <v>69</v>
      </c>
      <c r="D5" s="26" t="s">
        <v>607</v>
      </c>
    </row>
    <row r="6" spans="1:4" ht="129.75" customHeight="1" x14ac:dyDescent="0.25">
      <c r="A6" s="177"/>
      <c r="B6" s="22" t="s">
        <v>536</v>
      </c>
      <c r="C6" s="23" t="s">
        <v>503</v>
      </c>
      <c r="D6" s="24" t="s">
        <v>608</v>
      </c>
    </row>
    <row r="7" spans="1:4" ht="40.5" customHeight="1" x14ac:dyDescent="0.25">
      <c r="A7" s="183">
        <v>2</v>
      </c>
      <c r="B7" s="184"/>
      <c r="C7" s="23" t="s">
        <v>506</v>
      </c>
      <c r="D7" s="24" t="s">
        <v>519</v>
      </c>
    </row>
    <row r="8" spans="1:4" ht="257.25" customHeight="1" collapsed="1" x14ac:dyDescent="0.25">
      <c r="A8" s="179">
        <v>3</v>
      </c>
      <c r="B8" s="180"/>
      <c r="C8" s="176" t="s">
        <v>14</v>
      </c>
      <c r="D8" s="27" t="s">
        <v>679</v>
      </c>
    </row>
    <row r="9" spans="1:4" ht="281.25" customHeight="1" x14ac:dyDescent="0.25">
      <c r="A9" s="181"/>
      <c r="B9" s="182"/>
      <c r="C9" s="176"/>
      <c r="D9" s="27" t="s">
        <v>609</v>
      </c>
    </row>
    <row r="10" spans="1:4" ht="65.25" customHeight="1" x14ac:dyDescent="0.25">
      <c r="A10" s="174">
        <v>4</v>
      </c>
      <c r="B10" s="175"/>
      <c r="C10" s="25" t="s">
        <v>521</v>
      </c>
      <c r="D10" s="27" t="s">
        <v>554</v>
      </c>
    </row>
    <row r="11" spans="1:4" ht="55.5" customHeight="1" x14ac:dyDescent="0.25">
      <c r="A11" s="174">
        <v>5</v>
      </c>
      <c r="B11" s="175"/>
      <c r="C11" s="25" t="s">
        <v>520</v>
      </c>
      <c r="D11" s="27" t="s">
        <v>610</v>
      </c>
    </row>
    <row r="12" spans="1:4" ht="120" customHeight="1" collapsed="1" x14ac:dyDescent="0.25">
      <c r="A12" s="174">
        <v>6</v>
      </c>
      <c r="B12" s="175"/>
      <c r="C12" s="25" t="s">
        <v>108</v>
      </c>
      <c r="D12" s="26" t="s">
        <v>611</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zoomScale="96" zoomScaleNormal="96" workbookViewId="0">
      <selection activeCell="G9" sqref="G9"/>
    </sheetView>
  </sheetViews>
  <sheetFormatPr baseColWidth="10" defaultRowHeight="15" x14ac:dyDescent="0.25"/>
  <cols>
    <col min="1" max="1" width="6.5703125" customWidth="1"/>
    <col min="2" max="2" width="46.28515625" customWidth="1"/>
    <col min="3" max="3" width="1.140625" customWidth="1"/>
    <col min="4" max="4" width="49.42578125" customWidth="1"/>
  </cols>
  <sheetData>
    <row r="1" spans="2:4" ht="9.75" customHeight="1" x14ac:dyDescent="0.25">
      <c r="B1" s="34"/>
      <c r="C1" s="34"/>
      <c r="D1" s="34"/>
    </row>
    <row r="2" spans="2:4" ht="23.25" customHeight="1" x14ac:dyDescent="0.25">
      <c r="B2" s="185" t="s">
        <v>678</v>
      </c>
      <c r="C2" s="185"/>
      <c r="D2" s="185"/>
    </row>
    <row r="3" spans="2:4" ht="4.5" customHeight="1" x14ac:dyDescent="0.25">
      <c r="B3" s="18"/>
      <c r="C3" s="18"/>
      <c r="D3" s="18"/>
    </row>
    <row r="4" spans="2:4" ht="21.75" customHeight="1" x14ac:dyDescent="0.25">
      <c r="B4" s="35" t="s">
        <v>496</v>
      </c>
      <c r="C4" s="36"/>
      <c r="D4" s="35" t="s">
        <v>502</v>
      </c>
    </row>
    <row r="5" spans="2:4" ht="4.5" customHeight="1" x14ac:dyDescent="0.25">
      <c r="B5" s="18"/>
      <c r="C5" s="18"/>
      <c r="D5" s="18"/>
    </row>
    <row r="6" spans="2:4" ht="16.5" x14ac:dyDescent="0.25">
      <c r="B6" s="33" t="s">
        <v>123</v>
      </c>
      <c r="C6" s="34"/>
      <c r="D6" s="33" t="s">
        <v>333</v>
      </c>
    </row>
    <row r="7" spans="2:4" ht="16.5" x14ac:dyDescent="0.25">
      <c r="B7" s="33" t="s">
        <v>668</v>
      </c>
      <c r="C7" s="34"/>
      <c r="D7" s="33" t="s">
        <v>324</v>
      </c>
    </row>
    <row r="8" spans="2:4" ht="16.5" x14ac:dyDescent="0.25">
      <c r="B8" s="33" t="s">
        <v>545</v>
      </c>
      <c r="C8" s="34"/>
      <c r="D8" s="33" t="s">
        <v>256</v>
      </c>
    </row>
    <row r="9" spans="2:4" ht="16.5" x14ac:dyDescent="0.25">
      <c r="B9" s="33" t="s">
        <v>98</v>
      </c>
      <c r="C9" s="34"/>
      <c r="D9" s="33" t="s">
        <v>257</v>
      </c>
    </row>
    <row r="10" spans="2:4" ht="16.5" x14ac:dyDescent="0.25">
      <c r="B10" s="33" t="s">
        <v>99</v>
      </c>
      <c r="C10" s="34"/>
      <c r="D10" s="33" t="s">
        <v>299</v>
      </c>
    </row>
    <row r="11" spans="2:4" ht="16.5" x14ac:dyDescent="0.25">
      <c r="B11" s="33" t="s">
        <v>100</v>
      </c>
      <c r="C11" s="34"/>
      <c r="D11" s="33" t="s">
        <v>275</v>
      </c>
    </row>
    <row r="12" spans="2:4" ht="16.5" x14ac:dyDescent="0.25">
      <c r="B12" s="33" t="s">
        <v>669</v>
      </c>
      <c r="C12" s="34"/>
      <c r="D12" s="33" t="s">
        <v>598</v>
      </c>
    </row>
    <row r="13" spans="2:4" ht="16.5" x14ac:dyDescent="0.25">
      <c r="B13" s="33" t="s">
        <v>101</v>
      </c>
      <c r="C13" s="34"/>
      <c r="D13" s="33" t="s">
        <v>247</v>
      </c>
    </row>
    <row r="14" spans="2:4" ht="16.5" x14ac:dyDescent="0.25">
      <c r="B14" s="33" t="s">
        <v>102</v>
      </c>
      <c r="C14" s="34"/>
      <c r="D14" s="33" t="s">
        <v>307</v>
      </c>
    </row>
    <row r="15" spans="2:4" ht="16.5" x14ac:dyDescent="0.25">
      <c r="B15" s="33" t="s">
        <v>103</v>
      </c>
      <c r="C15" s="34"/>
      <c r="D15" s="39" t="s">
        <v>261</v>
      </c>
    </row>
    <row r="16" spans="2:4" ht="33" x14ac:dyDescent="0.25">
      <c r="B16" s="33" t="s">
        <v>104</v>
      </c>
      <c r="C16" s="34"/>
      <c r="D16" s="33" t="s">
        <v>558</v>
      </c>
    </row>
    <row r="17" spans="2:4" ht="16.5" x14ac:dyDescent="0.25">
      <c r="B17" s="33" t="s">
        <v>105</v>
      </c>
      <c r="C17" s="34"/>
      <c r="D17" s="33" t="s">
        <v>559</v>
      </c>
    </row>
    <row r="18" spans="2:4" ht="16.5" x14ac:dyDescent="0.25">
      <c r="B18" s="33" t="s">
        <v>548</v>
      </c>
      <c r="C18" s="34"/>
      <c r="D18" s="33" t="s">
        <v>560</v>
      </c>
    </row>
    <row r="19" spans="2:4" ht="33" x14ac:dyDescent="0.25">
      <c r="B19" s="33" t="s">
        <v>556</v>
      </c>
      <c r="C19" s="34"/>
      <c r="D19" s="33" t="s">
        <v>565</v>
      </c>
    </row>
    <row r="20" spans="2:4" ht="16.5" x14ac:dyDescent="0.25">
      <c r="B20" s="33" t="s">
        <v>658</v>
      </c>
      <c r="C20" s="34"/>
      <c r="D20" s="33" t="s">
        <v>291</v>
      </c>
    </row>
    <row r="21" spans="2:4" ht="16.5" x14ac:dyDescent="0.25">
      <c r="B21" s="33" t="s">
        <v>288</v>
      </c>
      <c r="C21" s="34"/>
      <c r="D21" s="33" t="s">
        <v>280</v>
      </c>
    </row>
    <row r="22" spans="2:4" ht="16.5" x14ac:dyDescent="0.25">
      <c r="B22" s="33" t="s">
        <v>660</v>
      </c>
      <c r="C22" s="34"/>
      <c r="D22" s="33" t="s">
        <v>221</v>
      </c>
    </row>
    <row r="23" spans="2:4" ht="16.5" x14ac:dyDescent="0.25">
      <c r="B23" s="33" t="s">
        <v>230</v>
      </c>
      <c r="C23" s="34"/>
      <c r="D23" s="33" t="s">
        <v>281</v>
      </c>
    </row>
    <row r="24" spans="2:4" ht="16.5" x14ac:dyDescent="0.25">
      <c r="B24" s="33" t="s">
        <v>227</v>
      </c>
      <c r="C24" s="34"/>
      <c r="D24" s="33" t="s">
        <v>172</v>
      </c>
    </row>
    <row r="25" spans="2:4" ht="16.5" x14ac:dyDescent="0.25">
      <c r="B25" s="33" t="s">
        <v>226</v>
      </c>
      <c r="C25" s="34"/>
      <c r="D25" s="33" t="s">
        <v>237</v>
      </c>
    </row>
    <row r="26" spans="2:4" ht="16.5" x14ac:dyDescent="0.25">
      <c r="B26" s="33" t="s">
        <v>661</v>
      </c>
      <c r="C26" s="34"/>
      <c r="D26" s="33" t="s">
        <v>670</v>
      </c>
    </row>
    <row r="27" spans="2:4" ht="16.5" x14ac:dyDescent="0.25">
      <c r="B27" s="33" t="s">
        <v>270</v>
      </c>
      <c r="C27" s="34"/>
      <c r="D27" s="33" t="s">
        <v>268</v>
      </c>
    </row>
    <row r="28" spans="2:4" ht="16.5" x14ac:dyDescent="0.25">
      <c r="B28" s="33" t="s">
        <v>659</v>
      </c>
      <c r="C28" s="34"/>
      <c r="D28" s="33" t="s">
        <v>248</v>
      </c>
    </row>
    <row r="29" spans="2:4" ht="16.5" x14ac:dyDescent="0.25">
      <c r="B29" s="33" t="s">
        <v>662</v>
      </c>
      <c r="C29" s="34"/>
      <c r="D29" s="33" t="s">
        <v>258</v>
      </c>
    </row>
    <row r="30" spans="2:4" ht="16.5" x14ac:dyDescent="0.25">
      <c r="B30" s="33" t="s">
        <v>250</v>
      </c>
      <c r="C30" s="34"/>
      <c r="D30" s="33" t="s">
        <v>269</v>
      </c>
    </row>
    <row r="31" spans="2:4" ht="16.5" x14ac:dyDescent="0.25">
      <c r="B31" s="33" t="s">
        <v>663</v>
      </c>
      <c r="C31" s="34"/>
      <c r="D31" s="33" t="s">
        <v>334</v>
      </c>
    </row>
    <row r="32" spans="2:4" ht="16.5" x14ac:dyDescent="0.25">
      <c r="B32" s="33" t="s">
        <v>655</v>
      </c>
      <c r="C32" s="34"/>
      <c r="D32" s="33" t="s">
        <v>308</v>
      </c>
    </row>
    <row r="33" spans="2:4" ht="33" x14ac:dyDescent="0.25">
      <c r="B33" s="33" t="s">
        <v>653</v>
      </c>
      <c r="C33" s="34"/>
      <c r="D33" s="33" t="s">
        <v>561</v>
      </c>
    </row>
    <row r="34" spans="2:4" ht="16.5" x14ac:dyDescent="0.25">
      <c r="B34" s="33" t="s">
        <v>284</v>
      </c>
      <c r="C34" s="34"/>
      <c r="D34" s="33" t="s">
        <v>310</v>
      </c>
    </row>
    <row r="35" spans="2:4" ht="16.5" x14ac:dyDescent="0.25">
      <c r="B35" s="33" t="s">
        <v>573</v>
      </c>
      <c r="C35" s="34"/>
      <c r="D35" s="33" t="s">
        <v>332</v>
      </c>
    </row>
    <row r="36" spans="2:4" ht="16.5" x14ac:dyDescent="0.25">
      <c r="B36" s="33" t="s">
        <v>212</v>
      </c>
      <c r="C36" s="34"/>
      <c r="D36" s="33" t="s">
        <v>309</v>
      </c>
    </row>
    <row r="37" spans="2:4" ht="16.5" x14ac:dyDescent="0.25">
      <c r="B37" s="33" t="s">
        <v>574</v>
      </c>
      <c r="C37" s="34"/>
      <c r="D37" s="33" t="s">
        <v>135</v>
      </c>
    </row>
    <row r="38" spans="2:4" ht="16.5" x14ac:dyDescent="0.25">
      <c r="B38" s="33" t="s">
        <v>570</v>
      </c>
      <c r="C38" s="34"/>
      <c r="D38" s="33" t="s">
        <v>290</v>
      </c>
    </row>
    <row r="39" spans="2:4" ht="33" x14ac:dyDescent="0.25">
      <c r="B39" s="33" t="s">
        <v>569</v>
      </c>
      <c r="C39" s="34"/>
      <c r="D39" s="33" t="s">
        <v>242</v>
      </c>
    </row>
    <row r="40" spans="2:4" ht="16.5" x14ac:dyDescent="0.25">
      <c r="B40" s="33" t="s">
        <v>571</v>
      </c>
      <c r="C40" s="34"/>
      <c r="D40" s="33" t="s">
        <v>311</v>
      </c>
    </row>
    <row r="41" spans="2:4" ht="16.5" x14ac:dyDescent="0.25">
      <c r="B41" s="33" t="s">
        <v>568</v>
      </c>
      <c r="C41" s="34"/>
      <c r="D41" s="33" t="s">
        <v>234</v>
      </c>
    </row>
    <row r="42" spans="2:4" ht="33" x14ac:dyDescent="0.25">
      <c r="B42" s="33" t="s">
        <v>572</v>
      </c>
      <c r="C42" s="34"/>
      <c r="D42" s="33" t="s">
        <v>587</v>
      </c>
    </row>
    <row r="43" spans="2:4" ht="16.5" x14ac:dyDescent="0.25">
      <c r="B43" s="33" t="s">
        <v>73</v>
      </c>
      <c r="C43" s="34"/>
      <c r="D43" s="33" t="s">
        <v>262</v>
      </c>
    </row>
    <row r="44" spans="2:4" ht="33" x14ac:dyDescent="0.25">
      <c r="B44" s="33" t="s">
        <v>74</v>
      </c>
      <c r="C44" s="34"/>
      <c r="D44" s="33" t="s">
        <v>265</v>
      </c>
    </row>
    <row r="45" spans="2:4" ht="16.5" x14ac:dyDescent="0.25">
      <c r="B45" s="33" t="s">
        <v>551</v>
      </c>
      <c r="C45" s="34"/>
      <c r="D45" s="33" t="s">
        <v>312</v>
      </c>
    </row>
    <row r="46" spans="2:4" ht="16.5" x14ac:dyDescent="0.25">
      <c r="B46" s="33" t="s">
        <v>106</v>
      </c>
      <c r="C46" s="34"/>
      <c r="D46" s="33" t="s">
        <v>216</v>
      </c>
    </row>
    <row r="47" spans="2:4" ht="16.5" x14ac:dyDescent="0.25">
      <c r="B47" s="33" t="s">
        <v>550</v>
      </c>
      <c r="C47" s="34"/>
      <c r="D47" s="33" t="s">
        <v>215</v>
      </c>
    </row>
    <row r="48" spans="2:4" ht="16.5" x14ac:dyDescent="0.25">
      <c r="B48" s="33" t="s">
        <v>595</v>
      </c>
      <c r="C48" s="34"/>
      <c r="D48" s="33" t="s">
        <v>497</v>
      </c>
    </row>
    <row r="49" spans="2:4" ht="16.5" x14ac:dyDescent="0.25">
      <c r="B49" s="33" t="s">
        <v>228</v>
      </c>
      <c r="C49" s="34"/>
      <c r="D49" s="33" t="s">
        <v>325</v>
      </c>
    </row>
    <row r="50" spans="2:4" ht="16.5" x14ac:dyDescent="0.25">
      <c r="B50" s="33" t="s">
        <v>239</v>
      </c>
      <c r="C50" s="34"/>
      <c r="D50" s="33" t="s">
        <v>586</v>
      </c>
    </row>
    <row r="51" spans="2:4" ht="16.5" x14ac:dyDescent="0.25">
      <c r="B51" s="33" t="s">
        <v>255</v>
      </c>
      <c r="C51" s="34"/>
      <c r="D51" s="33" t="s">
        <v>588</v>
      </c>
    </row>
    <row r="52" spans="2:4" ht="16.5" x14ac:dyDescent="0.25">
      <c r="B52" s="33" t="s">
        <v>277</v>
      </c>
      <c r="C52" s="34"/>
      <c r="D52" s="33" t="s">
        <v>294</v>
      </c>
    </row>
    <row r="53" spans="2:4" ht="16.5" x14ac:dyDescent="0.25">
      <c r="B53" s="33" t="s">
        <v>229</v>
      </c>
      <c r="C53" s="34"/>
      <c r="D53" s="33" t="s">
        <v>232</v>
      </c>
    </row>
    <row r="54" spans="2:4" ht="33" x14ac:dyDescent="0.25">
      <c r="B54" s="33" t="s">
        <v>244</v>
      </c>
      <c r="C54" s="34"/>
      <c r="D54" s="33" t="s">
        <v>313</v>
      </c>
    </row>
    <row r="55" spans="2:4" ht="16.5" x14ac:dyDescent="0.25">
      <c r="B55" s="33" t="s">
        <v>276</v>
      </c>
      <c r="C55" s="34"/>
      <c r="D55" s="33" t="s">
        <v>231</v>
      </c>
    </row>
    <row r="56" spans="2:4" ht="16.5" x14ac:dyDescent="0.25">
      <c r="B56" s="33" t="s">
        <v>295</v>
      </c>
      <c r="C56" s="34"/>
      <c r="D56" s="33" t="s">
        <v>314</v>
      </c>
    </row>
    <row r="57" spans="2:4" ht="16.5" x14ac:dyDescent="0.25">
      <c r="B57" s="33" t="s">
        <v>328</v>
      </c>
      <c r="C57" s="34"/>
      <c r="D57" s="33" t="s">
        <v>315</v>
      </c>
    </row>
    <row r="58" spans="2:4" ht="16.5" x14ac:dyDescent="0.25">
      <c r="B58" s="33" t="s">
        <v>664</v>
      </c>
      <c r="C58" s="34"/>
      <c r="D58" s="33" t="s">
        <v>293</v>
      </c>
    </row>
    <row r="59" spans="2:4" ht="16.5" x14ac:dyDescent="0.25">
      <c r="B59" s="33" t="s">
        <v>128</v>
      </c>
      <c r="C59" s="34"/>
      <c r="D59" s="33" t="s">
        <v>335</v>
      </c>
    </row>
    <row r="60" spans="2:4" ht="16.5" x14ac:dyDescent="0.25">
      <c r="B60" s="33" t="s">
        <v>656</v>
      </c>
      <c r="C60" s="34"/>
      <c r="D60" s="33" t="s">
        <v>336</v>
      </c>
    </row>
    <row r="61" spans="2:4" ht="33" x14ac:dyDescent="0.25">
      <c r="B61" s="33" t="s">
        <v>75</v>
      </c>
      <c r="C61" s="34"/>
      <c r="D61" s="33" t="s">
        <v>316</v>
      </c>
    </row>
    <row r="62" spans="2:4" ht="33" x14ac:dyDescent="0.25">
      <c r="B62" s="33" t="s">
        <v>76</v>
      </c>
      <c r="C62" s="34"/>
      <c r="D62" s="33" t="s">
        <v>579</v>
      </c>
    </row>
    <row r="63" spans="2:4" ht="33" x14ac:dyDescent="0.25">
      <c r="B63" s="33" t="s">
        <v>77</v>
      </c>
      <c r="C63" s="34"/>
      <c r="D63" s="33" t="s">
        <v>580</v>
      </c>
    </row>
    <row r="64" spans="2:4" ht="16.5" x14ac:dyDescent="0.25">
      <c r="B64" s="33" t="s">
        <v>665</v>
      </c>
      <c r="C64" s="34"/>
      <c r="D64" s="33" t="s">
        <v>562</v>
      </c>
    </row>
    <row r="65" spans="2:4" ht="16.5" x14ac:dyDescent="0.25">
      <c r="B65" s="33" t="s">
        <v>87</v>
      </c>
      <c r="C65" s="34"/>
      <c r="D65" s="33" t="s">
        <v>498</v>
      </c>
    </row>
    <row r="66" spans="2:4" ht="33" x14ac:dyDescent="0.25">
      <c r="B66" s="33" t="s">
        <v>88</v>
      </c>
      <c r="C66" s="34"/>
      <c r="D66" s="33" t="s">
        <v>566</v>
      </c>
    </row>
    <row r="67" spans="2:4" ht="33" x14ac:dyDescent="0.25">
      <c r="B67" s="33" t="s">
        <v>89</v>
      </c>
      <c r="C67" s="34"/>
      <c r="D67" s="33" t="s">
        <v>671</v>
      </c>
    </row>
    <row r="68" spans="2:4" ht="33" x14ac:dyDescent="0.25">
      <c r="B68" s="33" t="s">
        <v>90</v>
      </c>
      <c r="C68" s="34"/>
      <c r="D68" s="33" t="s">
        <v>278</v>
      </c>
    </row>
    <row r="69" spans="2:4" ht="16.5" x14ac:dyDescent="0.25">
      <c r="B69" s="33" t="s">
        <v>79</v>
      </c>
      <c r="C69" s="34"/>
      <c r="D69" s="33" t="s">
        <v>119</v>
      </c>
    </row>
    <row r="70" spans="2:4" ht="33" x14ac:dyDescent="0.25">
      <c r="B70" s="33" t="s">
        <v>80</v>
      </c>
      <c r="C70" s="34"/>
      <c r="D70" s="33" t="s">
        <v>317</v>
      </c>
    </row>
    <row r="71" spans="2:4" ht="16.5" x14ac:dyDescent="0.25">
      <c r="B71" s="33" t="s">
        <v>81</v>
      </c>
      <c r="C71" s="34"/>
      <c r="D71" s="33" t="s">
        <v>245</v>
      </c>
    </row>
    <row r="72" spans="2:4" ht="33" x14ac:dyDescent="0.25">
      <c r="B72" s="33" t="s">
        <v>82</v>
      </c>
      <c r="C72" s="34"/>
      <c r="D72" s="33" t="s">
        <v>219</v>
      </c>
    </row>
    <row r="73" spans="2:4" ht="33" x14ac:dyDescent="0.25">
      <c r="B73" s="33" t="s">
        <v>83</v>
      </c>
      <c r="C73" s="34"/>
      <c r="D73" s="33" t="s">
        <v>589</v>
      </c>
    </row>
    <row r="74" spans="2:4" ht="33" x14ac:dyDescent="0.25">
      <c r="B74" s="33" t="s">
        <v>84</v>
      </c>
      <c r="C74" s="34"/>
      <c r="D74" s="33" t="s">
        <v>220</v>
      </c>
    </row>
    <row r="75" spans="2:4" ht="49.5" x14ac:dyDescent="0.25">
      <c r="B75" s="33" t="s">
        <v>85</v>
      </c>
      <c r="C75" s="34"/>
      <c r="D75" s="33" t="s">
        <v>318</v>
      </c>
    </row>
    <row r="76" spans="2:4" ht="16.5" x14ac:dyDescent="0.25">
      <c r="B76" s="33" t="s">
        <v>86</v>
      </c>
      <c r="C76" s="34"/>
      <c r="D76" s="33" t="s">
        <v>326</v>
      </c>
    </row>
    <row r="77" spans="2:4" ht="33" x14ac:dyDescent="0.25">
      <c r="B77" s="33" t="s">
        <v>666</v>
      </c>
      <c r="C77" s="34"/>
      <c r="D77" s="33" t="s">
        <v>672</v>
      </c>
    </row>
    <row r="78" spans="2:4" ht="33" x14ac:dyDescent="0.25">
      <c r="B78" s="33" t="s">
        <v>92</v>
      </c>
      <c r="C78" s="34"/>
      <c r="D78" s="33" t="s">
        <v>223</v>
      </c>
    </row>
    <row r="79" spans="2:4" ht="33" x14ac:dyDescent="0.25">
      <c r="B79" s="33" t="s">
        <v>93</v>
      </c>
      <c r="C79" s="34"/>
      <c r="D79" s="33" t="s">
        <v>238</v>
      </c>
    </row>
    <row r="80" spans="2:4" ht="49.5" x14ac:dyDescent="0.25">
      <c r="B80" s="33" t="s">
        <v>94</v>
      </c>
      <c r="C80" s="34"/>
      <c r="D80" s="33" t="s">
        <v>222</v>
      </c>
    </row>
    <row r="81" spans="2:4" ht="33" x14ac:dyDescent="0.25">
      <c r="B81" s="33" t="s">
        <v>95</v>
      </c>
      <c r="C81" s="34"/>
      <c r="D81" s="33" t="s">
        <v>259</v>
      </c>
    </row>
    <row r="82" spans="2:4" ht="49.5" x14ac:dyDescent="0.25">
      <c r="B82" s="33" t="s">
        <v>96</v>
      </c>
      <c r="C82" s="34"/>
      <c r="D82" s="33" t="s">
        <v>683</v>
      </c>
    </row>
    <row r="83" spans="2:4" ht="49.5" x14ac:dyDescent="0.25">
      <c r="B83" s="33" t="s">
        <v>97</v>
      </c>
      <c r="C83" s="34"/>
      <c r="D83" s="33" t="s">
        <v>296</v>
      </c>
    </row>
    <row r="84" spans="2:4" ht="16.5" x14ac:dyDescent="0.25">
      <c r="B84" s="33" t="s">
        <v>539</v>
      </c>
      <c r="C84" s="34"/>
      <c r="D84" s="33" t="s">
        <v>319</v>
      </c>
    </row>
    <row r="85" spans="2:4" ht="33" x14ac:dyDescent="0.25">
      <c r="B85" s="33" t="s">
        <v>667</v>
      </c>
      <c r="C85" s="34"/>
      <c r="D85" s="33" t="s">
        <v>563</v>
      </c>
    </row>
    <row r="86" spans="2:4" ht="33" x14ac:dyDescent="0.25">
      <c r="B86" s="33" t="s">
        <v>591</v>
      </c>
      <c r="C86" s="34"/>
      <c r="D86" s="33" t="s">
        <v>321</v>
      </c>
    </row>
    <row r="87" spans="2:4" ht="33" x14ac:dyDescent="0.25">
      <c r="B87" s="33" t="s">
        <v>657</v>
      </c>
      <c r="C87" s="34"/>
      <c r="D87" s="33" t="s">
        <v>322</v>
      </c>
    </row>
    <row r="88" spans="2:4" ht="16.5" x14ac:dyDescent="0.25">
      <c r="B88" s="33" t="s">
        <v>654</v>
      </c>
      <c r="C88" s="34"/>
      <c r="D88" s="33" t="s">
        <v>320</v>
      </c>
    </row>
    <row r="89" spans="2:4" ht="16.5" x14ac:dyDescent="0.25">
      <c r="B89" s="33" t="s">
        <v>495</v>
      </c>
      <c r="C89" s="34"/>
      <c r="D89" s="33" t="s">
        <v>327</v>
      </c>
    </row>
    <row r="90" spans="2:4" ht="16.5" x14ac:dyDescent="0.25">
      <c r="B90" s="33" t="s">
        <v>164</v>
      </c>
      <c r="C90" s="34"/>
      <c r="D90" s="33" t="s">
        <v>224</v>
      </c>
    </row>
    <row r="91" spans="2:4" ht="16.5" x14ac:dyDescent="0.25">
      <c r="B91" s="33" t="s">
        <v>225</v>
      </c>
      <c r="C91" s="34"/>
      <c r="D91" s="33" t="s">
        <v>305</v>
      </c>
    </row>
    <row r="92" spans="2:4" ht="16.5" x14ac:dyDescent="0.25">
      <c r="B92" s="33" t="s">
        <v>271</v>
      </c>
      <c r="C92" s="34"/>
      <c r="D92" s="33" t="s">
        <v>292</v>
      </c>
    </row>
    <row r="93" spans="2:4" ht="33" x14ac:dyDescent="0.25">
      <c r="B93" s="33" t="s">
        <v>596</v>
      </c>
      <c r="C93" s="34"/>
      <c r="D93" s="33" t="s">
        <v>337</v>
      </c>
    </row>
    <row r="94" spans="2:4" ht="16.5" x14ac:dyDescent="0.25">
      <c r="B94" s="33" t="s">
        <v>213</v>
      </c>
      <c r="C94" s="34"/>
      <c r="D94" s="33" t="s">
        <v>287</v>
      </c>
    </row>
    <row r="95" spans="2:4" ht="16.5" x14ac:dyDescent="0.25">
      <c r="B95" s="33" t="s">
        <v>174</v>
      </c>
      <c r="C95" s="34"/>
      <c r="D95" s="33" t="s">
        <v>302</v>
      </c>
    </row>
    <row r="96" spans="2:4" ht="16.5" x14ac:dyDescent="0.25">
      <c r="B96" s="33" t="s">
        <v>173</v>
      </c>
      <c r="C96" s="34"/>
      <c r="D96" s="33" t="s">
        <v>300</v>
      </c>
    </row>
    <row r="97" spans="2:4" ht="16.5" x14ac:dyDescent="0.25">
      <c r="B97" s="33" t="s">
        <v>240</v>
      </c>
      <c r="C97" s="34"/>
      <c r="D97" s="33" t="s">
        <v>577</v>
      </c>
    </row>
    <row r="98" spans="2:4" ht="16.5" x14ac:dyDescent="0.25">
      <c r="B98" s="33" t="s">
        <v>590</v>
      </c>
      <c r="C98" s="34"/>
      <c r="D98" s="33" t="s">
        <v>578</v>
      </c>
    </row>
    <row r="99" spans="2:4" ht="16.5" x14ac:dyDescent="0.25">
      <c r="B99" s="33" t="s">
        <v>301</v>
      </c>
      <c r="C99" s="34"/>
      <c r="D99" s="33" t="s">
        <v>576</v>
      </c>
    </row>
    <row r="100" spans="2:4" ht="16.5" x14ac:dyDescent="0.25">
      <c r="C100" s="34"/>
      <c r="D100" s="33" t="s">
        <v>575</v>
      </c>
    </row>
    <row r="101" spans="2:4" ht="33" x14ac:dyDescent="0.25">
      <c r="C101" s="34"/>
      <c r="D101" s="33" t="s">
        <v>343</v>
      </c>
    </row>
    <row r="102" spans="2:4" ht="16.5" x14ac:dyDescent="0.25">
      <c r="C102" s="34"/>
      <c r="D102" s="33" t="s">
        <v>329</v>
      </c>
    </row>
    <row r="103" spans="2:4" ht="33" x14ac:dyDescent="0.25">
      <c r="C103" s="34"/>
      <c r="D103" s="33" t="s">
        <v>251</v>
      </c>
    </row>
    <row r="104" spans="2:4" ht="33" x14ac:dyDescent="0.25">
      <c r="C104" s="34"/>
      <c r="D104" s="33" t="s">
        <v>331</v>
      </c>
    </row>
    <row r="105" spans="2:4" ht="16.5" x14ac:dyDescent="0.25">
      <c r="C105" s="34"/>
      <c r="D105" s="33" t="s">
        <v>330</v>
      </c>
    </row>
    <row r="106" spans="2:4" ht="16.5" x14ac:dyDescent="0.25">
      <c r="C106" s="34"/>
      <c r="D106" s="33" t="s">
        <v>583</v>
      </c>
    </row>
    <row r="107" spans="2:4" ht="16.5" x14ac:dyDescent="0.25">
      <c r="C107" s="34"/>
      <c r="D107" s="33" t="s">
        <v>597</v>
      </c>
    </row>
    <row r="108" spans="2:4" ht="16.5" x14ac:dyDescent="0.25">
      <c r="C108" s="34"/>
      <c r="D108" s="33" t="s">
        <v>260</v>
      </c>
    </row>
    <row r="109" spans="2:4" ht="16.5" x14ac:dyDescent="0.25">
      <c r="C109" s="34"/>
      <c r="D109" s="33" t="s">
        <v>338</v>
      </c>
    </row>
    <row r="110" spans="2:4" ht="16.5" x14ac:dyDescent="0.25">
      <c r="C110" s="34"/>
      <c r="D110" s="33" t="s">
        <v>673</v>
      </c>
    </row>
    <row r="111" spans="2:4" ht="16.5" x14ac:dyDescent="0.25">
      <c r="C111" s="34"/>
      <c r="D111" s="33" t="s">
        <v>134</v>
      </c>
    </row>
    <row r="112" spans="2:4" ht="16.5" x14ac:dyDescent="0.25">
      <c r="C112" s="34"/>
      <c r="D112" s="33" t="s">
        <v>323</v>
      </c>
    </row>
    <row r="113" spans="3:4" ht="16.5" x14ac:dyDescent="0.25">
      <c r="C113" s="34"/>
      <c r="D113" s="33" t="s">
        <v>273</v>
      </c>
    </row>
    <row r="114" spans="3:4" ht="16.5" x14ac:dyDescent="0.25">
      <c r="C114" s="34"/>
      <c r="D114" s="33" t="s">
        <v>279</v>
      </c>
    </row>
    <row r="115" spans="3:4" ht="16.5" x14ac:dyDescent="0.25">
      <c r="C115" s="34"/>
      <c r="D115" s="33" t="s">
        <v>252</v>
      </c>
    </row>
    <row r="116" spans="3:4" ht="16.5" x14ac:dyDescent="0.25">
      <c r="C116" s="34"/>
      <c r="D116" s="33" t="s">
        <v>267</v>
      </c>
    </row>
    <row r="117" spans="3:4" ht="16.5" x14ac:dyDescent="0.25">
      <c r="C117" s="34"/>
      <c r="D117" s="33" t="s">
        <v>306</v>
      </c>
    </row>
    <row r="118" spans="3:4" ht="33" x14ac:dyDescent="0.25">
      <c r="C118" s="34"/>
      <c r="D118" s="33" t="s">
        <v>581</v>
      </c>
    </row>
    <row r="119" spans="3:4" ht="16.5" x14ac:dyDescent="0.25">
      <c r="C119" s="34"/>
      <c r="D119" s="33" t="s">
        <v>285</v>
      </c>
    </row>
    <row r="120" spans="3:4" ht="16.5" x14ac:dyDescent="0.25">
      <c r="C120" s="34"/>
      <c r="D120" s="33" t="s">
        <v>582</v>
      </c>
    </row>
    <row r="121" spans="3:4" ht="16.5" x14ac:dyDescent="0.25">
      <c r="C121" s="34"/>
      <c r="D121" s="33" t="s">
        <v>249</v>
      </c>
    </row>
    <row r="122" spans="3:4" ht="16.5" x14ac:dyDescent="0.25">
      <c r="C122" s="34"/>
      <c r="D122" s="33" t="s">
        <v>499</v>
      </c>
    </row>
    <row r="123" spans="3:4" ht="33" x14ac:dyDescent="0.25">
      <c r="C123" s="34"/>
      <c r="D123" s="33" t="s">
        <v>264</v>
      </c>
    </row>
    <row r="124" spans="3:4" ht="33" x14ac:dyDescent="0.25">
      <c r="C124" s="34"/>
      <c r="D124" s="33" t="s">
        <v>592</v>
      </c>
    </row>
    <row r="125" spans="3:4" ht="33" x14ac:dyDescent="0.25">
      <c r="C125" s="34"/>
      <c r="D125" s="33" t="s">
        <v>266</v>
      </c>
    </row>
    <row r="126" spans="3:4" ht="33" x14ac:dyDescent="0.25">
      <c r="C126" s="34"/>
      <c r="D126" s="33" t="s">
        <v>274</v>
      </c>
    </row>
    <row r="127" spans="3:4" ht="16.5" x14ac:dyDescent="0.25">
      <c r="C127" s="34"/>
      <c r="D127" s="33" t="s">
        <v>272</v>
      </c>
    </row>
    <row r="128" spans="3:4" ht="16.5" x14ac:dyDescent="0.25">
      <c r="C128" s="34"/>
      <c r="D128" s="33" t="s">
        <v>297</v>
      </c>
    </row>
    <row r="129" spans="3:4" ht="16.5" x14ac:dyDescent="0.25">
      <c r="C129" s="34"/>
      <c r="D129" s="33" t="s">
        <v>298</v>
      </c>
    </row>
    <row r="130" spans="3:4" ht="16.5" x14ac:dyDescent="0.25">
      <c r="C130" s="34"/>
      <c r="D130" s="33" t="s">
        <v>674</v>
      </c>
    </row>
    <row r="131" spans="3:4" ht="16.5" x14ac:dyDescent="0.25">
      <c r="C131" s="34"/>
      <c r="D131" s="33" t="s">
        <v>675</v>
      </c>
    </row>
    <row r="132" spans="3:4" ht="16.5" x14ac:dyDescent="0.25">
      <c r="C132" s="34"/>
      <c r="D132" s="33" t="s">
        <v>500</v>
      </c>
    </row>
    <row r="133" spans="3:4" ht="16.5" x14ac:dyDescent="0.25">
      <c r="C133" s="34"/>
      <c r="D133" s="33" t="s">
        <v>339</v>
      </c>
    </row>
    <row r="134" spans="3:4" ht="16.5" x14ac:dyDescent="0.25">
      <c r="C134" s="34"/>
      <c r="D134" s="33" t="s">
        <v>304</v>
      </c>
    </row>
    <row r="135" spans="3:4" ht="16.5" x14ac:dyDescent="0.25">
      <c r="C135" s="34"/>
      <c r="D135" s="33" t="s">
        <v>115</v>
      </c>
    </row>
    <row r="136" spans="3:4" ht="16.5" x14ac:dyDescent="0.25">
      <c r="C136" s="34"/>
      <c r="D136" s="33" t="s">
        <v>567</v>
      </c>
    </row>
    <row r="137" spans="3:4" ht="16.5" x14ac:dyDescent="0.25">
      <c r="C137" s="34"/>
      <c r="D137" s="33" t="s">
        <v>233</v>
      </c>
    </row>
    <row r="138" spans="3:4" ht="33" x14ac:dyDescent="0.25">
      <c r="C138" s="34"/>
      <c r="D138" s="33" t="s">
        <v>286</v>
      </c>
    </row>
    <row r="139" spans="3:4" ht="16.5" x14ac:dyDescent="0.25">
      <c r="C139" s="34"/>
      <c r="D139" s="33" t="s">
        <v>111</v>
      </c>
    </row>
    <row r="140" spans="3:4" ht="16.5" x14ac:dyDescent="0.25">
      <c r="C140" s="34"/>
      <c r="D140" s="33" t="s">
        <v>283</v>
      </c>
    </row>
    <row r="141" spans="3:4" ht="33" x14ac:dyDescent="0.25">
      <c r="C141" s="34"/>
      <c r="D141" s="33" t="s">
        <v>593</v>
      </c>
    </row>
    <row r="142" spans="3:4" ht="16.5" x14ac:dyDescent="0.25">
      <c r="C142" s="34"/>
      <c r="D142" s="33" t="s">
        <v>594</v>
      </c>
    </row>
    <row r="143" spans="3:4" ht="33" x14ac:dyDescent="0.25">
      <c r="C143" s="34"/>
      <c r="D143" s="33" t="s">
        <v>564</v>
      </c>
    </row>
    <row r="144" spans="3:4" ht="16.5" x14ac:dyDescent="0.25">
      <c r="C144" s="34"/>
      <c r="D144" s="33" t="s">
        <v>254</v>
      </c>
    </row>
    <row r="145" spans="3:4" ht="16.5" x14ac:dyDescent="0.25">
      <c r="C145" s="34"/>
      <c r="D145" s="33" t="s">
        <v>282</v>
      </c>
    </row>
    <row r="146" spans="3:4" ht="16.5" x14ac:dyDescent="0.25">
      <c r="C146" s="34"/>
      <c r="D146" s="33" t="s">
        <v>289</v>
      </c>
    </row>
    <row r="147" spans="3:4" ht="16.5" x14ac:dyDescent="0.25">
      <c r="C147" s="34"/>
      <c r="D147" s="33" t="s">
        <v>246</v>
      </c>
    </row>
    <row r="148" spans="3:4" ht="16.5" x14ac:dyDescent="0.25">
      <c r="C148" s="34"/>
      <c r="D148" s="33" t="s">
        <v>243</v>
      </c>
    </row>
    <row r="149" spans="3:4" ht="16.5" x14ac:dyDescent="0.25">
      <c r="C149" s="34"/>
      <c r="D149" s="33" t="s">
        <v>263</v>
      </c>
    </row>
    <row r="150" spans="3:4" ht="16.5" x14ac:dyDescent="0.25">
      <c r="C150" s="34"/>
      <c r="D150" s="33" t="s">
        <v>236</v>
      </c>
    </row>
    <row r="151" spans="3:4" ht="16.5" x14ac:dyDescent="0.25">
      <c r="C151" s="34"/>
      <c r="D151" s="33" t="s">
        <v>235</v>
      </c>
    </row>
    <row r="152" spans="3:4" ht="16.5" x14ac:dyDescent="0.25">
      <c r="C152" s="34"/>
      <c r="D152" s="33" t="s">
        <v>340</v>
      </c>
    </row>
    <row r="153" spans="3:4" ht="16.5" x14ac:dyDescent="0.25">
      <c r="C153" s="34"/>
      <c r="D153" s="33" t="s">
        <v>684</v>
      </c>
    </row>
    <row r="154" spans="3:4" ht="16.5" x14ac:dyDescent="0.25">
      <c r="C154" s="34"/>
      <c r="D154" s="33" t="s">
        <v>585</v>
      </c>
    </row>
    <row r="155" spans="3:4" ht="16.5" x14ac:dyDescent="0.25">
      <c r="C155" s="34"/>
      <c r="D155" s="33" t="s">
        <v>163</v>
      </c>
    </row>
    <row r="156" spans="3:4" ht="16.5" x14ac:dyDescent="0.25">
      <c r="C156" s="34"/>
      <c r="D156" s="33" t="s">
        <v>303</v>
      </c>
    </row>
    <row r="157" spans="3:4" ht="16.5" x14ac:dyDescent="0.25">
      <c r="C157" s="34"/>
      <c r="D157" s="33" t="s">
        <v>241</v>
      </c>
    </row>
    <row r="158" spans="3:4" ht="16.5" x14ac:dyDescent="0.25">
      <c r="C158" s="34"/>
      <c r="D158" s="33" t="s">
        <v>218</v>
      </c>
    </row>
    <row r="159" spans="3:4" ht="16.5" x14ac:dyDescent="0.25">
      <c r="C159" s="34"/>
      <c r="D159" s="33" t="s">
        <v>501</v>
      </c>
    </row>
    <row r="160" spans="3:4" ht="16.5" x14ac:dyDescent="0.25">
      <c r="D160" s="33" t="s">
        <v>341</v>
      </c>
    </row>
    <row r="161" spans="4:4" ht="16.5" x14ac:dyDescent="0.25">
      <c r="D161" s="33" t="s">
        <v>342</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107</v>
      </c>
      <c r="B1" s="3" t="s">
        <v>493</v>
      </c>
      <c r="C1" s="5" t="s">
        <v>419</v>
      </c>
      <c r="D1" s="2" t="s">
        <v>7</v>
      </c>
      <c r="E1" t="s">
        <v>615</v>
      </c>
    </row>
    <row r="2" spans="1:5" ht="85.5" x14ac:dyDescent="0.25">
      <c r="A2" s="9" t="s">
        <v>73</v>
      </c>
      <c r="B2" s="6" t="s">
        <v>459</v>
      </c>
      <c r="C2" s="29" t="s">
        <v>448</v>
      </c>
      <c r="D2" t="s">
        <v>3</v>
      </c>
      <c r="E2" s="29" t="s">
        <v>617</v>
      </c>
    </row>
    <row r="3" spans="1:5" ht="85.5" x14ac:dyDescent="0.25">
      <c r="A3" s="10" t="s">
        <v>681</v>
      </c>
      <c r="B3" s="6" t="s">
        <v>460</v>
      </c>
      <c r="C3" s="29" t="s">
        <v>448</v>
      </c>
      <c r="D3" t="s">
        <v>3</v>
      </c>
      <c r="E3" s="29" t="s">
        <v>617</v>
      </c>
    </row>
    <row r="4" spans="1:5" ht="57" x14ac:dyDescent="0.25">
      <c r="A4" s="10" t="s">
        <v>551</v>
      </c>
      <c r="B4" s="6" t="s">
        <v>537</v>
      </c>
      <c r="C4" s="29" t="s">
        <v>420</v>
      </c>
      <c r="D4" t="s">
        <v>3</v>
      </c>
      <c r="E4" s="29" t="s">
        <v>618</v>
      </c>
    </row>
    <row r="5" spans="1:5" ht="128.25" x14ac:dyDescent="0.25">
      <c r="A5" s="10" t="s">
        <v>75</v>
      </c>
      <c r="B5" s="6" t="s">
        <v>461</v>
      </c>
      <c r="C5" s="29" t="s">
        <v>425</v>
      </c>
      <c r="D5" t="s">
        <v>4</v>
      </c>
      <c r="E5" s="29" t="s">
        <v>619</v>
      </c>
    </row>
    <row r="6" spans="1:5" ht="114" x14ac:dyDescent="0.25">
      <c r="A6" s="10" t="s">
        <v>76</v>
      </c>
      <c r="B6" s="6" t="s">
        <v>462</v>
      </c>
      <c r="C6" s="29" t="s">
        <v>426</v>
      </c>
      <c r="D6" t="s">
        <v>4</v>
      </c>
      <c r="E6" s="29" t="s">
        <v>568</v>
      </c>
    </row>
    <row r="7" spans="1:5" ht="114" x14ac:dyDescent="0.25">
      <c r="A7" s="10" t="s">
        <v>77</v>
      </c>
      <c r="B7" s="6" t="s">
        <v>463</v>
      </c>
      <c r="C7" s="29" t="s">
        <v>426</v>
      </c>
      <c r="D7" t="s">
        <v>4</v>
      </c>
      <c r="E7" s="29" t="s">
        <v>568</v>
      </c>
    </row>
    <row r="8" spans="1:5" ht="71.25" x14ac:dyDescent="0.25">
      <c r="A8" s="10" t="s">
        <v>78</v>
      </c>
      <c r="B8" s="6" t="s">
        <v>464</v>
      </c>
      <c r="C8" s="29" t="s">
        <v>449</v>
      </c>
      <c r="D8" t="s">
        <v>4</v>
      </c>
      <c r="E8" s="29" t="s">
        <v>620</v>
      </c>
    </row>
    <row r="9" spans="1:5" ht="102" x14ac:dyDescent="0.25">
      <c r="A9" s="10" t="s">
        <v>79</v>
      </c>
      <c r="B9" s="6" t="s">
        <v>465</v>
      </c>
      <c r="C9" s="29" t="s">
        <v>438</v>
      </c>
      <c r="D9" t="s">
        <v>4</v>
      </c>
      <c r="E9" s="29" t="s">
        <v>621</v>
      </c>
    </row>
    <row r="10" spans="1:5" ht="114" x14ac:dyDescent="0.25">
      <c r="A10" s="10" t="s">
        <v>80</v>
      </c>
      <c r="B10" s="6" t="s">
        <v>466</v>
      </c>
      <c r="C10" s="29" t="s">
        <v>437</v>
      </c>
      <c r="D10" t="s">
        <v>4</v>
      </c>
      <c r="E10" s="29" t="s">
        <v>622</v>
      </c>
    </row>
    <row r="11" spans="1:5" ht="42.75" x14ac:dyDescent="0.25">
      <c r="A11" s="10" t="s">
        <v>81</v>
      </c>
      <c r="B11" s="6" t="s">
        <v>467</v>
      </c>
      <c r="C11" s="29" t="s">
        <v>444</v>
      </c>
      <c r="D11" t="s">
        <v>4</v>
      </c>
      <c r="E11" s="29" t="s">
        <v>623</v>
      </c>
    </row>
    <row r="12" spans="1:5" ht="128.25" x14ac:dyDescent="0.25">
      <c r="A12" s="10" t="s">
        <v>82</v>
      </c>
      <c r="B12" s="6" t="s">
        <v>468</v>
      </c>
      <c r="C12" s="29" t="s">
        <v>214</v>
      </c>
      <c r="D12" t="s">
        <v>4</v>
      </c>
      <c r="E12" s="29" t="s">
        <v>164</v>
      </c>
    </row>
    <row r="13" spans="1:5" ht="102" x14ac:dyDescent="0.25">
      <c r="A13" s="10" t="s">
        <v>83</v>
      </c>
      <c r="B13" s="6" t="s">
        <v>469</v>
      </c>
      <c r="C13" s="29" t="s">
        <v>447</v>
      </c>
      <c r="D13" t="s">
        <v>4</v>
      </c>
      <c r="E13" s="29" t="s">
        <v>624</v>
      </c>
    </row>
    <row r="14" spans="1:5" ht="128.25" x14ac:dyDescent="0.25">
      <c r="A14" s="10" t="s">
        <v>84</v>
      </c>
      <c r="B14" s="6" t="s">
        <v>470</v>
      </c>
      <c r="C14" s="29" t="s">
        <v>428</v>
      </c>
      <c r="D14" t="s">
        <v>4</v>
      </c>
      <c r="E14" s="29" t="s">
        <v>625</v>
      </c>
    </row>
    <row r="15" spans="1:5" ht="213.75" x14ac:dyDescent="0.25">
      <c r="A15" s="10" t="s">
        <v>85</v>
      </c>
      <c r="B15" s="6" t="s">
        <v>471</v>
      </c>
      <c r="C15" s="29" t="s">
        <v>436</v>
      </c>
      <c r="D15" t="s">
        <v>4</v>
      </c>
      <c r="E15" s="29" t="s">
        <v>626</v>
      </c>
    </row>
    <row r="16" spans="1:5" ht="71.25" x14ac:dyDescent="0.25">
      <c r="A16" s="10" t="s">
        <v>86</v>
      </c>
      <c r="B16" s="6" t="s">
        <v>472</v>
      </c>
      <c r="C16" s="29" t="s">
        <v>430</v>
      </c>
      <c r="D16" t="s">
        <v>4</v>
      </c>
      <c r="E16" s="29" t="s">
        <v>627</v>
      </c>
    </row>
    <row r="17" spans="1:5" ht="57" x14ac:dyDescent="0.25">
      <c r="A17" s="10" t="s">
        <v>87</v>
      </c>
      <c r="B17" s="6" t="s">
        <v>473</v>
      </c>
      <c r="C17" s="29" t="s">
        <v>442</v>
      </c>
      <c r="D17" t="s">
        <v>4</v>
      </c>
      <c r="E17" s="29" t="s">
        <v>271</v>
      </c>
    </row>
    <row r="18" spans="1:5" ht="185.25" x14ac:dyDescent="0.25">
      <c r="A18" s="10" t="s">
        <v>88</v>
      </c>
      <c r="B18" s="6" t="s">
        <v>474</v>
      </c>
      <c r="C18" s="29" t="s">
        <v>427</v>
      </c>
      <c r="D18" t="s">
        <v>4</v>
      </c>
      <c r="E18" s="29" t="s">
        <v>628</v>
      </c>
    </row>
    <row r="19" spans="1:5" ht="142.5" x14ac:dyDescent="0.25">
      <c r="A19" s="10" t="s">
        <v>89</v>
      </c>
      <c r="B19" s="6" t="s">
        <v>475</v>
      </c>
      <c r="C19" s="29" t="s">
        <v>423</v>
      </c>
      <c r="D19" t="s">
        <v>4</v>
      </c>
      <c r="E19" s="29" t="s">
        <v>629</v>
      </c>
    </row>
    <row r="20" spans="1:5" ht="128.25" x14ac:dyDescent="0.25">
      <c r="A20" s="13" t="s">
        <v>90</v>
      </c>
      <c r="B20" s="6" t="s">
        <v>476</v>
      </c>
      <c r="C20" s="29" t="s">
        <v>557</v>
      </c>
      <c r="D20" t="s">
        <v>4</v>
      </c>
      <c r="E20" s="29" t="s">
        <v>630</v>
      </c>
    </row>
    <row r="21" spans="1:5" ht="114" x14ac:dyDescent="0.25">
      <c r="A21" s="10" t="s">
        <v>91</v>
      </c>
      <c r="B21" s="6" t="s">
        <v>477</v>
      </c>
      <c r="C21" s="29" t="s">
        <v>439</v>
      </c>
      <c r="D21" t="s">
        <v>4</v>
      </c>
      <c r="E21" s="29" t="s">
        <v>631</v>
      </c>
    </row>
    <row r="22" spans="1:5" ht="128.25" x14ac:dyDescent="0.25">
      <c r="A22" s="10" t="s">
        <v>92</v>
      </c>
      <c r="B22" s="6" t="s">
        <v>478</v>
      </c>
      <c r="C22" s="29" t="s">
        <v>435</v>
      </c>
      <c r="D22" t="s">
        <v>4</v>
      </c>
      <c r="E22" s="29" t="s">
        <v>632</v>
      </c>
    </row>
    <row r="23" spans="1:5" ht="171" x14ac:dyDescent="0.25">
      <c r="A23" s="10" t="s">
        <v>93</v>
      </c>
      <c r="B23" s="6" t="s">
        <v>479</v>
      </c>
      <c r="C23" s="29" t="s">
        <v>427</v>
      </c>
      <c r="D23" t="s">
        <v>4</v>
      </c>
      <c r="E23" s="29" t="s">
        <v>633</v>
      </c>
    </row>
    <row r="24" spans="1:5" ht="256.5" x14ac:dyDescent="0.25">
      <c r="A24" s="10" t="s">
        <v>94</v>
      </c>
      <c r="B24" s="6" t="s">
        <v>480</v>
      </c>
      <c r="C24" s="29" t="s">
        <v>421</v>
      </c>
      <c r="D24" t="s">
        <v>4</v>
      </c>
      <c r="E24" s="29" t="s">
        <v>632</v>
      </c>
    </row>
    <row r="25" spans="1:5" ht="128.25" x14ac:dyDescent="0.25">
      <c r="A25" s="10" t="s">
        <v>95</v>
      </c>
      <c r="B25" s="6" t="s">
        <v>481</v>
      </c>
      <c r="C25" s="29" t="s">
        <v>427</v>
      </c>
      <c r="D25" t="s">
        <v>4</v>
      </c>
      <c r="E25" s="29" t="s">
        <v>634</v>
      </c>
    </row>
    <row r="26" spans="1:5" ht="270.75" x14ac:dyDescent="0.25">
      <c r="A26" s="10" t="s">
        <v>96</v>
      </c>
      <c r="B26" s="6" t="s">
        <v>482</v>
      </c>
      <c r="C26" s="29" t="s">
        <v>421</v>
      </c>
      <c r="D26" t="s">
        <v>4</v>
      </c>
      <c r="E26" s="29" t="s">
        <v>632</v>
      </c>
    </row>
    <row r="27" spans="1:5" ht="185.25" x14ac:dyDescent="0.25">
      <c r="A27" s="10" t="s">
        <v>97</v>
      </c>
      <c r="B27" s="6" t="s">
        <v>483</v>
      </c>
      <c r="C27" s="29" t="s">
        <v>422</v>
      </c>
      <c r="D27" t="s">
        <v>4</v>
      </c>
      <c r="E27" s="29" t="s">
        <v>635</v>
      </c>
    </row>
    <row r="28" spans="1:5" ht="85.5" x14ac:dyDescent="0.25">
      <c r="A28" s="10" t="s">
        <v>539</v>
      </c>
      <c r="B28" s="6" t="s">
        <v>538</v>
      </c>
      <c r="C28" s="29" t="s">
        <v>433</v>
      </c>
      <c r="D28" t="s">
        <v>4</v>
      </c>
      <c r="E28" s="29" t="s">
        <v>636</v>
      </c>
    </row>
    <row r="29" spans="1:5" ht="114" x14ac:dyDescent="0.25">
      <c r="A29" s="10" t="s">
        <v>541</v>
      </c>
      <c r="B29" s="6" t="s">
        <v>540</v>
      </c>
      <c r="C29" s="29" t="s">
        <v>429</v>
      </c>
      <c r="D29" t="s">
        <v>4</v>
      </c>
      <c r="E29" s="29" t="s">
        <v>637</v>
      </c>
    </row>
    <row r="30" spans="1:5" ht="57" x14ac:dyDescent="0.25">
      <c r="A30" s="10" t="s">
        <v>543</v>
      </c>
      <c r="B30" s="6" t="s">
        <v>542</v>
      </c>
      <c r="C30" s="29" t="s">
        <v>424</v>
      </c>
      <c r="D30" t="s">
        <v>5</v>
      </c>
      <c r="E30" s="29" t="s">
        <v>638</v>
      </c>
    </row>
    <row r="31" spans="1:5" ht="57" x14ac:dyDescent="0.25">
      <c r="A31" s="10" t="s">
        <v>545</v>
      </c>
      <c r="B31" s="6" t="s">
        <v>544</v>
      </c>
      <c r="C31" s="29" t="s">
        <v>443</v>
      </c>
      <c r="D31" t="s">
        <v>5</v>
      </c>
      <c r="E31" s="29" t="s">
        <v>639</v>
      </c>
    </row>
    <row r="32" spans="1:5" ht="57" x14ac:dyDescent="0.25">
      <c r="A32" s="10" t="s">
        <v>98</v>
      </c>
      <c r="B32" s="6" t="s">
        <v>484</v>
      </c>
      <c r="C32" s="29" t="s">
        <v>441</v>
      </c>
      <c r="D32" t="s">
        <v>5</v>
      </c>
      <c r="E32" s="29" t="s">
        <v>225</v>
      </c>
    </row>
    <row r="33" spans="1:5" ht="57" x14ac:dyDescent="0.25">
      <c r="A33" s="10" t="s">
        <v>99</v>
      </c>
      <c r="B33" s="6" t="s">
        <v>485</v>
      </c>
      <c r="C33" s="29" t="s">
        <v>441</v>
      </c>
      <c r="D33" t="s">
        <v>5</v>
      </c>
      <c r="E33" s="29" t="s">
        <v>225</v>
      </c>
    </row>
    <row r="34" spans="1:5" ht="71.25" x14ac:dyDescent="0.25">
      <c r="A34" s="10" t="s">
        <v>100</v>
      </c>
      <c r="B34" s="6" t="s">
        <v>486</v>
      </c>
      <c r="C34" s="29" t="s">
        <v>441</v>
      </c>
      <c r="D34" t="s">
        <v>5</v>
      </c>
      <c r="E34" s="29" t="s">
        <v>225</v>
      </c>
    </row>
    <row r="35" spans="1:5" ht="63.75" x14ac:dyDescent="0.25">
      <c r="A35" s="10" t="s">
        <v>555</v>
      </c>
      <c r="B35" s="6" t="s">
        <v>552</v>
      </c>
      <c r="C35" s="29" t="s">
        <v>450</v>
      </c>
      <c r="D35" t="s">
        <v>5</v>
      </c>
      <c r="E35" s="29" t="s">
        <v>640</v>
      </c>
    </row>
    <row r="36" spans="1:5" ht="153" x14ac:dyDescent="0.25">
      <c r="A36" s="10" t="s">
        <v>101</v>
      </c>
      <c r="B36" s="6" t="s">
        <v>487</v>
      </c>
      <c r="C36" s="29" t="s">
        <v>616</v>
      </c>
      <c r="D36" t="s">
        <v>5</v>
      </c>
      <c r="E36" s="29" t="s">
        <v>641</v>
      </c>
    </row>
    <row r="37" spans="1:5" ht="71.25" x14ac:dyDescent="0.25">
      <c r="A37" s="10" t="s">
        <v>102</v>
      </c>
      <c r="B37" s="6" t="s">
        <v>488</v>
      </c>
      <c r="C37" s="29" t="s">
        <v>443</v>
      </c>
      <c r="D37" t="s">
        <v>5</v>
      </c>
      <c r="E37" s="29" t="s">
        <v>639</v>
      </c>
    </row>
    <row r="38" spans="1:5" ht="42.75" x14ac:dyDescent="0.25">
      <c r="A38" s="10" t="s">
        <v>103</v>
      </c>
      <c r="B38" s="6" t="s">
        <v>489</v>
      </c>
      <c r="C38" s="29" t="s">
        <v>443</v>
      </c>
      <c r="D38" t="s">
        <v>5</v>
      </c>
      <c r="E38" s="29" t="s">
        <v>639</v>
      </c>
    </row>
    <row r="39" spans="1:5" ht="114" x14ac:dyDescent="0.25">
      <c r="A39" s="10" t="s">
        <v>104</v>
      </c>
      <c r="B39" s="6" t="s">
        <v>490</v>
      </c>
      <c r="C39" s="29" t="s">
        <v>446</v>
      </c>
      <c r="D39" t="s">
        <v>5</v>
      </c>
      <c r="E39" s="29" t="s">
        <v>642</v>
      </c>
    </row>
    <row r="40" spans="1:5" ht="28.5" x14ac:dyDescent="0.25">
      <c r="A40" s="10" t="s">
        <v>105</v>
      </c>
      <c r="B40" s="6" t="s">
        <v>491</v>
      </c>
      <c r="C40" s="29" t="s">
        <v>446</v>
      </c>
      <c r="D40" t="s">
        <v>5</v>
      </c>
      <c r="E40" s="29" t="s">
        <v>642</v>
      </c>
    </row>
    <row r="41" spans="1:5" ht="85.5" x14ac:dyDescent="0.25">
      <c r="A41" s="10" t="s">
        <v>548</v>
      </c>
      <c r="B41" s="6" t="s">
        <v>547</v>
      </c>
      <c r="C41" s="29" t="s">
        <v>443</v>
      </c>
      <c r="D41" t="s">
        <v>5</v>
      </c>
      <c r="E41" s="29" t="s">
        <v>639</v>
      </c>
    </row>
    <row r="42" spans="1:5" ht="114" x14ac:dyDescent="0.25">
      <c r="A42" s="10" t="s">
        <v>556</v>
      </c>
      <c r="B42" s="6" t="s">
        <v>546</v>
      </c>
      <c r="C42" s="29" t="s">
        <v>446</v>
      </c>
      <c r="D42" t="s">
        <v>5</v>
      </c>
      <c r="E42" s="29" t="s">
        <v>642</v>
      </c>
    </row>
    <row r="43" spans="1:5" ht="42.75" x14ac:dyDescent="0.25">
      <c r="A43" s="10" t="s">
        <v>685</v>
      </c>
      <c r="B43" s="6" t="s">
        <v>686</v>
      </c>
      <c r="C43" s="29" t="s">
        <v>687</v>
      </c>
      <c r="D43" t="s">
        <v>5</v>
      </c>
      <c r="E43" s="29" t="s">
        <v>688</v>
      </c>
    </row>
    <row r="44" spans="1:5" ht="57" x14ac:dyDescent="0.25">
      <c r="A44" s="10" t="s">
        <v>106</v>
      </c>
      <c r="B44" s="6" t="s">
        <v>492</v>
      </c>
      <c r="C44" s="29" t="s">
        <v>432</v>
      </c>
      <c r="D44" t="s">
        <v>6</v>
      </c>
      <c r="E44" s="29" t="s">
        <v>643</v>
      </c>
    </row>
    <row r="45" spans="1:5" ht="57" x14ac:dyDescent="0.25">
      <c r="A45" s="10" t="s">
        <v>550</v>
      </c>
      <c r="B45" s="6" t="s">
        <v>549</v>
      </c>
      <c r="C45" s="29" t="s">
        <v>431</v>
      </c>
      <c r="D45" t="s">
        <v>6</v>
      </c>
      <c r="E45" s="29" t="s">
        <v>644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14</v>
      </c>
      <c r="B1" s="2" t="s">
        <v>7</v>
      </c>
      <c r="C1" s="2" t="s">
        <v>8</v>
      </c>
      <c r="D1" s="2" t="s">
        <v>107</v>
      </c>
      <c r="E1" s="3" t="s">
        <v>493</v>
      </c>
      <c r="F1" s="186" t="s">
        <v>682</v>
      </c>
      <c r="G1" s="187"/>
      <c r="H1" s="4" t="s">
        <v>10</v>
      </c>
      <c r="I1" s="4" t="s">
        <v>114</v>
      </c>
      <c r="J1" s="5" t="s">
        <v>419</v>
      </c>
      <c r="K1" s="5" t="s">
        <v>344</v>
      </c>
      <c r="L1" s="3" t="s">
        <v>18</v>
      </c>
      <c r="M1" s="3" t="s">
        <v>507</v>
      </c>
      <c r="N1" s="6" t="s">
        <v>516</v>
      </c>
    </row>
    <row r="2" spans="1:72" ht="42.75" x14ac:dyDescent="0.25">
      <c r="A2" s="7" t="s">
        <v>456</v>
      </c>
      <c r="B2" s="7" t="s">
        <v>456</v>
      </c>
      <c r="C2" s="7" t="s">
        <v>456</v>
      </c>
      <c r="D2" s="7" t="s">
        <v>456</v>
      </c>
      <c r="E2" s="7" t="s">
        <v>456</v>
      </c>
      <c r="F2" s="3" t="s">
        <v>496</v>
      </c>
      <c r="G2" s="8" t="s">
        <v>502</v>
      </c>
      <c r="H2" s="7" t="s">
        <v>456</v>
      </c>
      <c r="I2" s="7" t="s">
        <v>456</v>
      </c>
      <c r="J2" s="7" t="s">
        <v>456</v>
      </c>
      <c r="K2" s="7" t="s">
        <v>456</v>
      </c>
      <c r="L2" s="7" t="s">
        <v>456</v>
      </c>
      <c r="M2" s="7" t="s">
        <v>456</v>
      </c>
      <c r="N2" s="7" t="s">
        <v>456</v>
      </c>
    </row>
    <row r="3" spans="1:72" ht="105" x14ac:dyDescent="0.25">
      <c r="A3" s="9" t="s">
        <v>11</v>
      </c>
      <c r="B3" s="10" t="s">
        <v>4</v>
      </c>
      <c r="C3" s="10" t="s">
        <v>19</v>
      </c>
      <c r="D3" s="9" t="s">
        <v>73</v>
      </c>
      <c r="E3" s="6" t="s">
        <v>459</v>
      </c>
      <c r="F3" s="30" t="s">
        <v>123</v>
      </c>
      <c r="G3" s="31" t="s">
        <v>333</v>
      </c>
      <c r="H3" s="6" t="s">
        <v>136</v>
      </c>
      <c r="I3" s="6" t="s">
        <v>205</v>
      </c>
      <c r="J3" s="11" t="s">
        <v>420</v>
      </c>
      <c r="K3" s="11" t="s">
        <v>345</v>
      </c>
      <c r="L3" s="6" t="s">
        <v>455</v>
      </c>
      <c r="M3" s="6" t="s">
        <v>508</v>
      </c>
      <c r="N3" s="6" t="s">
        <v>504</v>
      </c>
    </row>
    <row r="4" spans="1:72" ht="66" x14ac:dyDescent="0.25">
      <c r="A4" s="9" t="s">
        <v>12</v>
      </c>
      <c r="B4" s="10" t="s">
        <v>5</v>
      </c>
      <c r="C4" s="10" t="s">
        <v>20</v>
      </c>
      <c r="D4" s="10" t="s">
        <v>681</v>
      </c>
      <c r="E4" s="6" t="s">
        <v>460</v>
      </c>
      <c r="F4" s="30" t="s">
        <v>668</v>
      </c>
      <c r="G4" s="31" t="s">
        <v>324</v>
      </c>
      <c r="H4" s="6" t="s">
        <v>185</v>
      </c>
      <c r="I4" s="6" t="s">
        <v>204</v>
      </c>
      <c r="J4" s="11" t="s">
        <v>421</v>
      </c>
      <c r="K4" s="11" t="s">
        <v>346</v>
      </c>
      <c r="L4" s="6" t="s">
        <v>454</v>
      </c>
      <c r="M4" s="6" t="s">
        <v>509</v>
      </c>
      <c r="N4" s="6" t="s">
        <v>505</v>
      </c>
    </row>
    <row r="5" spans="1:72" ht="49.5" x14ac:dyDescent="0.25">
      <c r="A5" s="9" t="s">
        <v>13</v>
      </c>
      <c r="B5" s="10" t="s">
        <v>6</v>
      </c>
      <c r="C5" s="10" t="s">
        <v>21</v>
      </c>
      <c r="D5" s="10" t="s">
        <v>551</v>
      </c>
      <c r="E5" s="6" t="s">
        <v>537</v>
      </c>
      <c r="F5" s="30" t="s">
        <v>545</v>
      </c>
      <c r="G5" s="31" t="s">
        <v>256</v>
      </c>
      <c r="H5" s="6" t="s">
        <v>184</v>
      </c>
      <c r="I5" s="6" t="s">
        <v>156</v>
      </c>
      <c r="J5" s="11" t="s">
        <v>422</v>
      </c>
      <c r="K5" s="11" t="s">
        <v>347</v>
      </c>
      <c r="M5" s="6" t="s">
        <v>510</v>
      </c>
    </row>
    <row r="6" spans="1:72" ht="49.5" x14ac:dyDescent="0.25">
      <c r="A6" s="9" t="s">
        <v>15</v>
      </c>
      <c r="B6" s="10" t="s">
        <v>3</v>
      </c>
      <c r="C6" s="10" t="s">
        <v>22</v>
      </c>
      <c r="D6" s="10" t="s">
        <v>75</v>
      </c>
      <c r="E6" s="6" t="s">
        <v>461</v>
      </c>
      <c r="F6" s="30" t="s">
        <v>98</v>
      </c>
      <c r="G6" s="31" t="s">
        <v>257</v>
      </c>
      <c r="H6" s="6" t="s">
        <v>187</v>
      </c>
      <c r="I6" s="6" t="s">
        <v>157</v>
      </c>
      <c r="J6" s="11" t="s">
        <v>447</v>
      </c>
      <c r="K6" s="11" t="s">
        <v>348</v>
      </c>
      <c r="M6" s="6" t="s">
        <v>511</v>
      </c>
    </row>
    <row r="7" spans="1:72" ht="49.5" x14ac:dyDescent="0.25">
      <c r="C7" s="10" t="s">
        <v>23</v>
      </c>
      <c r="D7" s="10" t="s">
        <v>76</v>
      </c>
      <c r="E7" s="6" t="s">
        <v>462</v>
      </c>
      <c r="F7" s="30" t="s">
        <v>99</v>
      </c>
      <c r="G7" s="31" t="s">
        <v>299</v>
      </c>
      <c r="H7" s="6" t="s">
        <v>190</v>
      </c>
      <c r="I7" s="6" t="s">
        <v>199</v>
      </c>
      <c r="J7" s="11" t="s">
        <v>423</v>
      </c>
      <c r="K7" s="11" t="s">
        <v>349</v>
      </c>
      <c r="M7" s="6" t="s">
        <v>512</v>
      </c>
      <c r="BT7" s="6" t="e">
        <f>VLOOKUP('Listas Desplegables'!D3,'Listas Desplegables'!E3:E45,1,FALSE)</f>
        <v>#N/A</v>
      </c>
    </row>
    <row r="8" spans="1:72" ht="180" x14ac:dyDescent="0.25">
      <c r="A8" s="10"/>
      <c r="C8" s="10" t="s">
        <v>24</v>
      </c>
      <c r="D8" s="10" t="s">
        <v>77</v>
      </c>
      <c r="E8" s="6" t="s">
        <v>463</v>
      </c>
      <c r="F8" s="30" t="s">
        <v>100</v>
      </c>
      <c r="G8" s="31" t="s">
        <v>275</v>
      </c>
      <c r="H8" s="6" t="s">
        <v>167</v>
      </c>
      <c r="I8" s="6" t="s">
        <v>139</v>
      </c>
      <c r="J8" s="11" t="s">
        <v>599</v>
      </c>
      <c r="K8" s="11" t="s">
        <v>350</v>
      </c>
      <c r="M8" s="6" t="s">
        <v>514</v>
      </c>
    </row>
    <row r="9" spans="1:72" ht="49.5" x14ac:dyDescent="0.2">
      <c r="A9" s="10"/>
      <c r="B9" s="10"/>
      <c r="C9" s="10" t="s">
        <v>25</v>
      </c>
      <c r="D9" s="10" t="s">
        <v>78</v>
      </c>
      <c r="E9" s="6" t="s">
        <v>464</v>
      </c>
      <c r="F9" s="30" t="s">
        <v>669</v>
      </c>
      <c r="G9" s="31" t="s">
        <v>598</v>
      </c>
      <c r="H9" s="6" t="s">
        <v>194</v>
      </c>
      <c r="I9" s="6" t="s">
        <v>209</v>
      </c>
      <c r="J9" s="12" t="s">
        <v>600</v>
      </c>
      <c r="K9" s="11" t="s">
        <v>351</v>
      </c>
      <c r="M9" s="6" t="s">
        <v>513</v>
      </c>
    </row>
    <row r="10" spans="1:72" ht="75" x14ac:dyDescent="0.25">
      <c r="A10" s="10"/>
      <c r="B10" s="10"/>
      <c r="C10" s="10" t="s">
        <v>26</v>
      </c>
      <c r="D10" s="10" t="s">
        <v>79</v>
      </c>
      <c r="E10" s="6" t="s">
        <v>465</v>
      </c>
      <c r="F10" s="30" t="s">
        <v>101</v>
      </c>
      <c r="G10" s="31" t="s">
        <v>247</v>
      </c>
      <c r="H10" s="6" t="s">
        <v>175</v>
      </c>
      <c r="I10" s="6" t="s">
        <v>202</v>
      </c>
      <c r="J10" s="6" t="s">
        <v>601</v>
      </c>
      <c r="K10" s="11" t="s">
        <v>352</v>
      </c>
    </row>
    <row r="11" spans="1:72" ht="82.5" x14ac:dyDescent="0.25">
      <c r="A11" s="10"/>
      <c r="B11" s="10"/>
      <c r="C11" s="10" t="s">
        <v>27</v>
      </c>
      <c r="D11" s="10" t="s">
        <v>80</v>
      </c>
      <c r="E11" s="6" t="s">
        <v>466</v>
      </c>
      <c r="F11" s="30" t="s">
        <v>102</v>
      </c>
      <c r="G11" s="31" t="s">
        <v>307</v>
      </c>
      <c r="H11" s="6" t="s">
        <v>191</v>
      </c>
      <c r="I11" s="6" t="s">
        <v>184</v>
      </c>
      <c r="J11" s="11" t="s">
        <v>424</v>
      </c>
      <c r="K11" s="11" t="s">
        <v>353</v>
      </c>
    </row>
    <row r="12" spans="1:72" ht="82.5" x14ac:dyDescent="0.25">
      <c r="A12" s="10"/>
      <c r="B12" s="10"/>
      <c r="C12" s="10" t="s">
        <v>28</v>
      </c>
      <c r="D12" s="10" t="s">
        <v>81</v>
      </c>
      <c r="E12" s="6" t="s">
        <v>467</v>
      </c>
      <c r="F12" s="30" t="s">
        <v>103</v>
      </c>
      <c r="G12" s="31" t="s">
        <v>261</v>
      </c>
      <c r="H12" s="6" t="s">
        <v>158</v>
      </c>
      <c r="I12" s="6" t="s">
        <v>210</v>
      </c>
      <c r="J12" s="11" t="s">
        <v>425</v>
      </c>
      <c r="K12" s="11" t="s">
        <v>354</v>
      </c>
    </row>
    <row r="13" spans="1:72" ht="105" x14ac:dyDescent="0.25">
      <c r="A13" s="10"/>
      <c r="B13" s="10"/>
      <c r="C13" s="10" t="s">
        <v>29</v>
      </c>
      <c r="D13" s="10" t="s">
        <v>82</v>
      </c>
      <c r="E13" s="6" t="s">
        <v>468</v>
      </c>
      <c r="F13" s="30" t="s">
        <v>104</v>
      </c>
      <c r="G13" s="31" t="s">
        <v>558</v>
      </c>
      <c r="H13" s="6" t="s">
        <v>181</v>
      </c>
      <c r="I13" s="6" t="s">
        <v>149</v>
      </c>
      <c r="J13" s="11" t="s">
        <v>426</v>
      </c>
      <c r="K13" s="11" t="s">
        <v>355</v>
      </c>
    </row>
    <row r="14" spans="1:72" ht="49.5" x14ac:dyDescent="0.25">
      <c r="A14" s="10"/>
      <c r="B14" s="10"/>
      <c r="C14" s="10" t="s">
        <v>30</v>
      </c>
      <c r="D14" s="10" t="s">
        <v>83</v>
      </c>
      <c r="E14" s="6" t="s">
        <v>469</v>
      </c>
      <c r="F14" s="30" t="s">
        <v>105</v>
      </c>
      <c r="G14" s="31" t="s">
        <v>559</v>
      </c>
      <c r="H14" s="6" t="s">
        <v>193</v>
      </c>
      <c r="I14" s="6" t="s">
        <v>201</v>
      </c>
      <c r="J14" s="11" t="s">
        <v>427</v>
      </c>
      <c r="K14" s="11" t="s">
        <v>356</v>
      </c>
    </row>
    <row r="15" spans="1:72" ht="75" x14ac:dyDescent="0.25">
      <c r="A15" s="10"/>
      <c r="B15" s="10"/>
      <c r="C15" s="10" t="s">
        <v>31</v>
      </c>
      <c r="D15" s="10" t="s">
        <v>84</v>
      </c>
      <c r="E15" s="6" t="s">
        <v>470</v>
      </c>
      <c r="F15" s="30" t="s">
        <v>548</v>
      </c>
      <c r="G15" s="31" t="s">
        <v>560</v>
      </c>
      <c r="H15" s="6" t="s">
        <v>217</v>
      </c>
      <c r="I15" s="6" t="s">
        <v>143</v>
      </c>
      <c r="J15" s="11" t="s">
        <v>428</v>
      </c>
      <c r="K15" s="11" t="s">
        <v>357</v>
      </c>
    </row>
    <row r="16" spans="1:72" ht="115.5" x14ac:dyDescent="0.25">
      <c r="A16" s="10"/>
      <c r="B16" s="10"/>
      <c r="C16" s="10" t="s">
        <v>32</v>
      </c>
      <c r="D16" s="10" t="s">
        <v>85</v>
      </c>
      <c r="E16" s="6" t="s">
        <v>471</v>
      </c>
      <c r="F16" s="30" t="s">
        <v>556</v>
      </c>
      <c r="G16" s="31" t="s">
        <v>565</v>
      </c>
      <c r="H16" s="6" t="s">
        <v>195</v>
      </c>
      <c r="I16" s="6" t="s">
        <v>154</v>
      </c>
      <c r="J16" s="11" t="s">
        <v>429</v>
      </c>
      <c r="K16" s="11" t="s">
        <v>358</v>
      </c>
    </row>
    <row r="17" spans="1:11" ht="82.5" x14ac:dyDescent="0.25">
      <c r="A17" s="10"/>
      <c r="B17" s="10"/>
      <c r="C17" s="10" t="s">
        <v>34</v>
      </c>
      <c r="D17" s="10" t="s">
        <v>86</v>
      </c>
      <c r="E17" s="6" t="s">
        <v>472</v>
      </c>
      <c r="F17" s="30" t="s">
        <v>658</v>
      </c>
      <c r="G17" s="31" t="s">
        <v>291</v>
      </c>
      <c r="H17" s="6" t="s">
        <v>197</v>
      </c>
      <c r="I17" s="6" t="s">
        <v>129</v>
      </c>
      <c r="J17" s="11" t="s">
        <v>448</v>
      </c>
      <c r="K17" s="11" t="s">
        <v>359</v>
      </c>
    </row>
    <row r="18" spans="1:11" ht="90" x14ac:dyDescent="0.25">
      <c r="A18" s="10"/>
      <c r="B18" s="10"/>
      <c r="C18" s="10" t="s">
        <v>35</v>
      </c>
      <c r="D18" s="10" t="s">
        <v>87</v>
      </c>
      <c r="E18" s="6" t="s">
        <v>473</v>
      </c>
      <c r="F18" s="30" t="s">
        <v>288</v>
      </c>
      <c r="G18" s="31" t="s">
        <v>280</v>
      </c>
      <c r="H18" s="6" t="s">
        <v>145</v>
      </c>
      <c r="I18" s="6" t="s">
        <v>142</v>
      </c>
      <c r="J18" s="11" t="s">
        <v>450</v>
      </c>
      <c r="K18" s="11" t="s">
        <v>360</v>
      </c>
    </row>
    <row r="19" spans="1:11" ht="120" x14ac:dyDescent="0.25">
      <c r="A19" s="10"/>
      <c r="B19" s="13"/>
      <c r="C19" s="9" t="s">
        <v>36</v>
      </c>
      <c r="D19" s="10" t="s">
        <v>88</v>
      </c>
      <c r="E19" s="6" t="s">
        <v>474</v>
      </c>
      <c r="F19" s="30" t="s">
        <v>660</v>
      </c>
      <c r="G19" s="31" t="s">
        <v>221</v>
      </c>
      <c r="H19" s="6" t="s">
        <v>159</v>
      </c>
      <c r="I19" s="6" t="s">
        <v>140</v>
      </c>
      <c r="J19" s="11" t="s">
        <v>430</v>
      </c>
      <c r="K19" s="11" t="s">
        <v>361</v>
      </c>
    </row>
    <row r="20" spans="1:11" ht="49.5" x14ac:dyDescent="0.25">
      <c r="A20" s="13"/>
      <c r="B20" s="10"/>
      <c r="C20" s="10" t="s">
        <v>37</v>
      </c>
      <c r="D20" s="10" t="s">
        <v>89</v>
      </c>
      <c r="E20" s="6" t="s">
        <v>475</v>
      </c>
      <c r="F20" s="30" t="s">
        <v>230</v>
      </c>
      <c r="G20" s="31" t="s">
        <v>281</v>
      </c>
      <c r="H20" s="6" t="s">
        <v>170</v>
      </c>
      <c r="I20" s="6" t="s">
        <v>141</v>
      </c>
      <c r="J20" s="11" t="s">
        <v>431</v>
      </c>
      <c r="K20" s="11" t="s">
        <v>362</v>
      </c>
    </row>
    <row r="21" spans="1:11" ht="90" x14ac:dyDescent="0.25">
      <c r="A21" s="10"/>
      <c r="B21" s="10"/>
      <c r="C21" s="10" t="s">
        <v>38</v>
      </c>
      <c r="D21" s="13" t="s">
        <v>90</v>
      </c>
      <c r="E21" s="6" t="s">
        <v>476</v>
      </c>
      <c r="F21" s="30" t="s">
        <v>227</v>
      </c>
      <c r="G21" s="31" t="s">
        <v>172</v>
      </c>
      <c r="H21" s="6" t="s">
        <v>170</v>
      </c>
      <c r="I21" s="6" t="s">
        <v>206</v>
      </c>
      <c r="J21" s="11" t="s">
        <v>432</v>
      </c>
      <c r="K21" s="11" t="s">
        <v>363</v>
      </c>
    </row>
    <row r="22" spans="1:11" ht="42.75" x14ac:dyDescent="0.25">
      <c r="A22" s="10"/>
      <c r="B22" s="10"/>
      <c r="C22" s="10" t="s">
        <v>39</v>
      </c>
      <c r="D22" s="10" t="s">
        <v>91</v>
      </c>
      <c r="E22" s="6" t="s">
        <v>477</v>
      </c>
      <c r="F22" s="30" t="s">
        <v>226</v>
      </c>
      <c r="G22" s="31" t="s">
        <v>237</v>
      </c>
      <c r="H22" s="6" t="s">
        <v>124</v>
      </c>
      <c r="I22" s="6" t="s">
        <v>211</v>
      </c>
      <c r="J22" s="11" t="s">
        <v>433</v>
      </c>
      <c r="K22" s="11" t="s">
        <v>364</v>
      </c>
    </row>
    <row r="23" spans="1:11" ht="60" x14ac:dyDescent="0.25">
      <c r="A23" s="10"/>
      <c r="B23" s="10"/>
      <c r="C23" s="10" t="s">
        <v>40</v>
      </c>
      <c r="D23" s="10" t="s">
        <v>92</v>
      </c>
      <c r="E23" s="6" t="s">
        <v>478</v>
      </c>
      <c r="F23" s="30" t="s">
        <v>661</v>
      </c>
      <c r="G23" s="31" t="s">
        <v>670</v>
      </c>
      <c r="H23" s="6" t="s">
        <v>146</v>
      </c>
      <c r="I23" s="6" t="s">
        <v>153</v>
      </c>
      <c r="J23" s="11" t="s">
        <v>434</v>
      </c>
      <c r="K23" s="11" t="s">
        <v>365</v>
      </c>
    </row>
    <row r="24" spans="1:11" ht="90" x14ac:dyDescent="0.25">
      <c r="A24" s="10"/>
      <c r="C24" s="10" t="s">
        <v>41</v>
      </c>
      <c r="D24" s="10" t="s">
        <v>93</v>
      </c>
      <c r="E24" s="6" t="s">
        <v>479</v>
      </c>
      <c r="F24" s="30" t="s">
        <v>270</v>
      </c>
      <c r="G24" s="31" t="s">
        <v>268</v>
      </c>
      <c r="H24" s="6" t="s">
        <v>120</v>
      </c>
      <c r="I24" s="6" t="s">
        <v>113</v>
      </c>
      <c r="J24" s="11" t="s">
        <v>435</v>
      </c>
      <c r="K24" s="11" t="s">
        <v>366</v>
      </c>
    </row>
    <row r="25" spans="1:11" ht="82.5" x14ac:dyDescent="0.25">
      <c r="A25" s="10"/>
      <c r="B25" s="10"/>
      <c r="C25" s="10" t="s">
        <v>42</v>
      </c>
      <c r="D25" s="10" t="s">
        <v>94</v>
      </c>
      <c r="E25" s="6" t="s">
        <v>480</v>
      </c>
      <c r="F25" s="30" t="s">
        <v>659</v>
      </c>
      <c r="G25" s="31" t="s">
        <v>248</v>
      </c>
      <c r="H25" s="6" t="s">
        <v>166</v>
      </c>
      <c r="I25" s="6" t="s">
        <v>155</v>
      </c>
      <c r="J25" s="11" t="s">
        <v>436</v>
      </c>
      <c r="K25" s="11" t="s">
        <v>367</v>
      </c>
    </row>
    <row r="26" spans="1:11" ht="90" x14ac:dyDescent="0.25">
      <c r="A26" s="10"/>
      <c r="B26" s="10"/>
      <c r="C26" s="10" t="s">
        <v>43</v>
      </c>
      <c r="D26" s="10" t="s">
        <v>95</v>
      </c>
      <c r="E26" s="6" t="s">
        <v>481</v>
      </c>
      <c r="F26" s="30" t="s">
        <v>662</v>
      </c>
      <c r="G26" s="31" t="s">
        <v>258</v>
      </c>
      <c r="H26" s="6" t="s">
        <v>127</v>
      </c>
      <c r="I26" s="6" t="s">
        <v>203</v>
      </c>
      <c r="J26" s="11" t="s">
        <v>437</v>
      </c>
      <c r="K26" s="11" t="s">
        <v>368</v>
      </c>
    </row>
    <row r="27" spans="1:11" ht="71.25" x14ac:dyDescent="0.25">
      <c r="A27" s="10"/>
      <c r="B27" s="10"/>
      <c r="C27" s="10" t="s">
        <v>44</v>
      </c>
      <c r="D27" s="10" t="s">
        <v>96</v>
      </c>
      <c r="E27" s="6" t="s">
        <v>482</v>
      </c>
      <c r="F27" s="30" t="s">
        <v>250</v>
      </c>
      <c r="G27" s="31" t="s">
        <v>269</v>
      </c>
      <c r="H27" s="6" t="s">
        <v>125</v>
      </c>
      <c r="I27" s="6" t="s">
        <v>198</v>
      </c>
      <c r="J27" s="11" t="s">
        <v>438</v>
      </c>
      <c r="K27" s="11" t="s">
        <v>369</v>
      </c>
    </row>
    <row r="28" spans="1:11" ht="90" x14ac:dyDescent="0.25">
      <c r="A28" s="10"/>
      <c r="B28" s="10"/>
      <c r="C28" s="10" t="s">
        <v>46</v>
      </c>
      <c r="D28" s="10" t="s">
        <v>97</v>
      </c>
      <c r="E28" s="6" t="s">
        <v>483</v>
      </c>
      <c r="F28" s="30" t="s">
        <v>663</v>
      </c>
      <c r="G28" s="31" t="s">
        <v>334</v>
      </c>
      <c r="H28" s="6" t="s">
        <v>130</v>
      </c>
      <c r="I28" s="6" t="s">
        <v>138</v>
      </c>
      <c r="J28" s="11" t="s">
        <v>557</v>
      </c>
      <c r="K28" s="11" t="s">
        <v>370</v>
      </c>
    </row>
    <row r="29" spans="1:11" ht="49.5" x14ac:dyDescent="0.25">
      <c r="A29" s="10"/>
      <c r="B29" s="10"/>
      <c r="C29" s="10" t="s">
        <v>47</v>
      </c>
      <c r="D29" s="10" t="s">
        <v>539</v>
      </c>
      <c r="E29" s="6" t="s">
        <v>538</v>
      </c>
      <c r="F29" s="19" t="s">
        <v>655</v>
      </c>
      <c r="G29" s="31" t="s">
        <v>308</v>
      </c>
      <c r="H29" s="6" t="s">
        <v>162</v>
      </c>
      <c r="I29" s="6" t="s">
        <v>133</v>
      </c>
      <c r="J29" s="11" t="s">
        <v>449</v>
      </c>
      <c r="K29" s="11" t="s">
        <v>371</v>
      </c>
    </row>
    <row r="30" spans="1:11" ht="99" x14ac:dyDescent="0.25">
      <c r="A30" s="10"/>
      <c r="B30" s="10"/>
      <c r="C30" s="10" t="s">
        <v>45</v>
      </c>
      <c r="D30" s="10" t="s">
        <v>541</v>
      </c>
      <c r="E30" s="6" t="s">
        <v>540</v>
      </c>
      <c r="F30" s="30" t="s">
        <v>653</v>
      </c>
      <c r="G30" s="31" t="s">
        <v>561</v>
      </c>
      <c r="H30" s="6" t="s">
        <v>121</v>
      </c>
      <c r="I30" s="6" t="s">
        <v>200</v>
      </c>
      <c r="J30" s="11" t="s">
        <v>439</v>
      </c>
      <c r="K30" s="11" t="s">
        <v>372</v>
      </c>
    </row>
    <row r="31" spans="1:11" ht="135" x14ac:dyDescent="0.25">
      <c r="A31" s="10"/>
      <c r="B31" s="10"/>
      <c r="C31" s="10" t="s">
        <v>48</v>
      </c>
      <c r="D31" s="10" t="s">
        <v>543</v>
      </c>
      <c r="E31" s="6" t="s">
        <v>542</v>
      </c>
      <c r="F31" s="30" t="s">
        <v>284</v>
      </c>
      <c r="G31" s="31" t="s">
        <v>310</v>
      </c>
      <c r="H31" s="6" t="s">
        <v>186</v>
      </c>
      <c r="I31" s="6" t="s">
        <v>148</v>
      </c>
      <c r="J31" s="11" t="s">
        <v>440</v>
      </c>
      <c r="K31" s="11" t="s">
        <v>373</v>
      </c>
    </row>
    <row r="32" spans="1:11" ht="66" x14ac:dyDescent="0.25">
      <c r="A32" s="10"/>
      <c r="B32" s="10"/>
      <c r="C32" s="10" t="s">
        <v>49</v>
      </c>
      <c r="D32" s="10" t="s">
        <v>545</v>
      </c>
      <c r="E32" s="6" t="s">
        <v>544</v>
      </c>
      <c r="F32" s="19" t="s">
        <v>573</v>
      </c>
      <c r="G32" s="31" t="s">
        <v>332</v>
      </c>
      <c r="H32" s="6" t="s">
        <v>183</v>
      </c>
      <c r="I32" s="6" t="s">
        <v>118</v>
      </c>
      <c r="J32" s="11" t="s">
        <v>214</v>
      </c>
      <c r="K32" s="11" t="s">
        <v>374</v>
      </c>
    </row>
    <row r="33" spans="1:11" ht="105" x14ac:dyDescent="0.25">
      <c r="A33" s="10"/>
      <c r="B33" s="10"/>
      <c r="C33" s="10" t="s">
        <v>33</v>
      </c>
      <c r="D33" s="10" t="s">
        <v>98</v>
      </c>
      <c r="E33" s="6" t="s">
        <v>484</v>
      </c>
      <c r="F33" s="30" t="s">
        <v>212</v>
      </c>
      <c r="G33" s="31" t="s">
        <v>309</v>
      </c>
      <c r="H33" s="6" t="s">
        <v>189</v>
      </c>
      <c r="I33" s="6" t="s">
        <v>132</v>
      </c>
      <c r="J33" s="11" t="s">
        <v>441</v>
      </c>
      <c r="K33" s="11" t="s">
        <v>375</v>
      </c>
    </row>
    <row r="34" spans="1:11" ht="60" x14ac:dyDescent="0.25">
      <c r="A34" s="10"/>
      <c r="B34" s="10"/>
      <c r="C34" s="10" t="s">
        <v>50</v>
      </c>
      <c r="D34" s="10" t="s">
        <v>99</v>
      </c>
      <c r="E34" s="6" t="s">
        <v>485</v>
      </c>
      <c r="F34" s="19" t="s">
        <v>574</v>
      </c>
      <c r="G34" s="31" t="s">
        <v>135</v>
      </c>
      <c r="H34" s="6" t="s">
        <v>176</v>
      </c>
      <c r="I34" s="6" t="s">
        <v>117</v>
      </c>
      <c r="J34" s="11" t="s">
        <v>442</v>
      </c>
      <c r="K34" s="11" t="s">
        <v>376</v>
      </c>
    </row>
    <row r="35" spans="1:11" ht="60" x14ac:dyDescent="0.25">
      <c r="A35" s="10"/>
      <c r="C35" s="10" t="s">
        <v>51</v>
      </c>
      <c r="D35" s="10" t="s">
        <v>100</v>
      </c>
      <c r="E35" s="6" t="s">
        <v>486</v>
      </c>
      <c r="F35" s="19" t="s">
        <v>570</v>
      </c>
      <c r="G35" s="31" t="s">
        <v>290</v>
      </c>
      <c r="H35" s="6" t="s">
        <v>192</v>
      </c>
      <c r="I35" s="6" t="s">
        <v>150</v>
      </c>
      <c r="J35" s="11" t="s">
        <v>443</v>
      </c>
      <c r="K35" s="11" t="s">
        <v>377</v>
      </c>
    </row>
    <row r="36" spans="1:11" ht="82.5" x14ac:dyDescent="0.25">
      <c r="A36" s="10"/>
      <c r="B36" s="10"/>
      <c r="C36" s="10" t="s">
        <v>52</v>
      </c>
      <c r="D36" s="10" t="s">
        <v>555</v>
      </c>
      <c r="E36" s="6" t="s">
        <v>552</v>
      </c>
      <c r="F36" s="19" t="s">
        <v>569</v>
      </c>
      <c r="G36" s="31" t="s">
        <v>242</v>
      </c>
      <c r="H36" s="6" t="s">
        <v>177</v>
      </c>
      <c r="I36" s="6" t="s">
        <v>208</v>
      </c>
      <c r="J36" s="11" t="s">
        <v>444</v>
      </c>
      <c r="K36" s="11" t="s">
        <v>378</v>
      </c>
    </row>
    <row r="37" spans="1:11" ht="105" x14ac:dyDescent="0.25">
      <c r="A37" s="10"/>
      <c r="C37" s="10" t="s">
        <v>53</v>
      </c>
      <c r="D37" s="10" t="s">
        <v>101</v>
      </c>
      <c r="E37" s="6" t="s">
        <v>487</v>
      </c>
      <c r="F37" s="19" t="s">
        <v>571</v>
      </c>
      <c r="G37" s="31" t="s">
        <v>311</v>
      </c>
      <c r="H37" s="6" t="s">
        <v>171</v>
      </c>
      <c r="I37" s="6" t="s">
        <v>151</v>
      </c>
      <c r="J37" s="11" t="s">
        <v>445</v>
      </c>
      <c r="K37" s="11" t="s">
        <v>379</v>
      </c>
    </row>
    <row r="38" spans="1:11" ht="82.5" x14ac:dyDescent="0.25">
      <c r="A38" s="10"/>
      <c r="B38" s="10"/>
      <c r="C38" s="10" t="s">
        <v>54</v>
      </c>
      <c r="D38" s="10" t="s">
        <v>102</v>
      </c>
      <c r="E38" s="6" t="s">
        <v>488</v>
      </c>
      <c r="F38" s="19" t="s">
        <v>568</v>
      </c>
      <c r="G38" s="37" t="s">
        <v>680</v>
      </c>
      <c r="H38" s="6" t="s">
        <v>171</v>
      </c>
      <c r="I38" s="6" t="s">
        <v>152</v>
      </c>
      <c r="J38" s="11" t="s">
        <v>446</v>
      </c>
      <c r="K38" s="11" t="s">
        <v>380</v>
      </c>
    </row>
    <row r="39" spans="1:11" ht="99" x14ac:dyDescent="0.25">
      <c r="A39" s="10"/>
      <c r="B39" s="10"/>
      <c r="C39" s="10" t="s">
        <v>55</v>
      </c>
      <c r="D39" s="10" t="s">
        <v>103</v>
      </c>
      <c r="E39" s="6" t="s">
        <v>489</v>
      </c>
      <c r="F39" s="19" t="s">
        <v>572</v>
      </c>
      <c r="G39" s="31" t="s">
        <v>234</v>
      </c>
      <c r="H39" s="6" t="s">
        <v>112</v>
      </c>
      <c r="I39" s="6" t="s">
        <v>207</v>
      </c>
      <c r="J39" s="11"/>
      <c r="K39" s="11" t="s">
        <v>381</v>
      </c>
    </row>
    <row r="40" spans="1:11" ht="82.5" x14ac:dyDescent="0.25">
      <c r="A40" s="10"/>
      <c r="B40" s="10"/>
      <c r="C40" s="10" t="s">
        <v>56</v>
      </c>
      <c r="D40" s="10" t="s">
        <v>104</v>
      </c>
      <c r="E40" s="6" t="s">
        <v>490</v>
      </c>
      <c r="F40" s="30" t="s">
        <v>73</v>
      </c>
      <c r="G40" s="31" t="s">
        <v>587</v>
      </c>
      <c r="H40" s="6" t="s">
        <v>160</v>
      </c>
      <c r="J40" s="11"/>
      <c r="K40" s="11" t="s">
        <v>382</v>
      </c>
    </row>
    <row r="41" spans="1:11" ht="66" x14ac:dyDescent="0.25">
      <c r="A41" s="10"/>
      <c r="B41" s="10"/>
      <c r="C41" s="10" t="s">
        <v>57</v>
      </c>
      <c r="D41" s="10" t="s">
        <v>105</v>
      </c>
      <c r="E41" s="6" t="s">
        <v>491</v>
      </c>
      <c r="F41" s="30" t="s">
        <v>681</v>
      </c>
      <c r="G41" s="31" t="s">
        <v>262</v>
      </c>
      <c r="H41" s="6" t="s">
        <v>126</v>
      </c>
      <c r="J41" s="11"/>
      <c r="K41" s="11" t="s">
        <v>383</v>
      </c>
    </row>
    <row r="42" spans="1:11" ht="99" x14ac:dyDescent="0.25">
      <c r="A42" s="10"/>
      <c r="B42" s="10"/>
      <c r="C42" s="10" t="s">
        <v>58</v>
      </c>
      <c r="D42" s="10" t="s">
        <v>548</v>
      </c>
      <c r="E42" s="6" t="s">
        <v>547</v>
      </c>
      <c r="F42" s="30" t="s">
        <v>551</v>
      </c>
      <c r="G42" s="31" t="s">
        <v>265</v>
      </c>
      <c r="H42" s="6" t="s">
        <v>147</v>
      </c>
      <c r="J42" s="11"/>
      <c r="K42" s="11" t="s">
        <v>384</v>
      </c>
    </row>
    <row r="43" spans="1:11" ht="66" x14ac:dyDescent="0.25">
      <c r="A43" s="10"/>
      <c r="B43" s="10"/>
      <c r="C43" s="10" t="s">
        <v>59</v>
      </c>
      <c r="D43" s="10" t="s">
        <v>556</v>
      </c>
      <c r="E43" s="6" t="s">
        <v>546</v>
      </c>
      <c r="F43" s="30" t="s">
        <v>106</v>
      </c>
      <c r="G43" s="31" t="s">
        <v>312</v>
      </c>
      <c r="H43" s="6" t="s">
        <v>182</v>
      </c>
      <c r="J43" s="11"/>
      <c r="K43" s="11" t="s">
        <v>385</v>
      </c>
    </row>
    <row r="44" spans="1:11" ht="49.5" x14ac:dyDescent="0.25">
      <c r="A44" s="10"/>
      <c r="B44" s="10"/>
      <c r="C44" s="10" t="s">
        <v>60</v>
      </c>
      <c r="D44" s="10" t="s">
        <v>685</v>
      </c>
      <c r="E44" s="6" t="s">
        <v>492</v>
      </c>
      <c r="F44" s="30" t="s">
        <v>550</v>
      </c>
      <c r="G44" s="31" t="s">
        <v>216</v>
      </c>
      <c r="H44" s="6" t="s">
        <v>116</v>
      </c>
      <c r="J44" s="11"/>
      <c r="K44" s="11" t="s">
        <v>297</v>
      </c>
    </row>
    <row r="45" spans="1:11" ht="66" x14ac:dyDescent="0.25">
      <c r="A45" s="10"/>
      <c r="B45" s="10"/>
      <c r="C45" s="10" t="s">
        <v>61</v>
      </c>
      <c r="D45" s="10" t="s">
        <v>106</v>
      </c>
      <c r="E45" s="6" t="s">
        <v>549</v>
      </c>
      <c r="F45" s="19" t="s">
        <v>595</v>
      </c>
      <c r="G45" s="31" t="s">
        <v>215</v>
      </c>
      <c r="H45" s="6" t="s">
        <v>178</v>
      </c>
      <c r="J45" s="11"/>
      <c r="K45" s="11" t="s">
        <v>386</v>
      </c>
    </row>
    <row r="46" spans="1:11" ht="66" x14ac:dyDescent="0.25">
      <c r="A46" s="10"/>
      <c r="B46" s="10"/>
      <c r="C46" s="10" t="s">
        <v>62</v>
      </c>
      <c r="D46" s="10" t="s">
        <v>550</v>
      </c>
      <c r="F46" s="30" t="s">
        <v>228</v>
      </c>
      <c r="G46" s="31" t="s">
        <v>497</v>
      </c>
      <c r="H46" s="6" t="s">
        <v>180</v>
      </c>
      <c r="J46" s="11"/>
      <c r="K46" s="11" t="s">
        <v>387</v>
      </c>
    </row>
    <row r="47" spans="1:11" ht="66" x14ac:dyDescent="0.25">
      <c r="A47" s="10"/>
      <c r="B47" s="10"/>
      <c r="C47" s="10" t="s">
        <v>451</v>
      </c>
      <c r="F47" s="30" t="s">
        <v>239</v>
      </c>
      <c r="G47" s="31" t="s">
        <v>325</v>
      </c>
      <c r="H47" s="6" t="s">
        <v>188</v>
      </c>
      <c r="J47" s="11"/>
      <c r="K47" s="11" t="s">
        <v>388</v>
      </c>
    </row>
    <row r="48" spans="1:11" ht="82.5" x14ac:dyDescent="0.25">
      <c r="A48" s="10"/>
      <c r="B48" s="10"/>
      <c r="C48" s="10" t="s">
        <v>452</v>
      </c>
      <c r="F48" s="30" t="s">
        <v>255</v>
      </c>
      <c r="G48" s="31" t="s">
        <v>586</v>
      </c>
      <c r="H48" s="6" t="s">
        <v>179</v>
      </c>
      <c r="J48" s="11"/>
      <c r="K48" s="11" t="s">
        <v>389</v>
      </c>
    </row>
    <row r="49" spans="3:11" ht="49.5" x14ac:dyDescent="0.25">
      <c r="C49" s="6" t="s">
        <v>453</v>
      </c>
      <c r="F49" s="30" t="s">
        <v>277</v>
      </c>
      <c r="G49" s="31" t="s">
        <v>588</v>
      </c>
      <c r="H49" s="6" t="s">
        <v>168</v>
      </c>
      <c r="J49" s="11"/>
      <c r="K49" s="11" t="s">
        <v>390</v>
      </c>
    </row>
    <row r="50" spans="3:11" ht="49.5" x14ac:dyDescent="0.25">
      <c r="F50" s="30" t="s">
        <v>229</v>
      </c>
      <c r="G50" s="31" t="s">
        <v>294</v>
      </c>
      <c r="H50" s="6" t="s">
        <v>144</v>
      </c>
      <c r="J50" s="11"/>
      <c r="K50" s="11" t="s">
        <v>391</v>
      </c>
    </row>
    <row r="51" spans="3:11" ht="66" x14ac:dyDescent="0.25">
      <c r="F51" s="30" t="s">
        <v>244</v>
      </c>
      <c r="G51" s="31" t="s">
        <v>232</v>
      </c>
      <c r="H51" s="6" t="s">
        <v>165</v>
      </c>
      <c r="J51" s="11"/>
      <c r="K51" s="11" t="s">
        <v>392</v>
      </c>
    </row>
    <row r="52" spans="3:11" ht="82.5" x14ac:dyDescent="0.25">
      <c r="F52" s="30" t="s">
        <v>276</v>
      </c>
      <c r="G52" s="31" t="s">
        <v>313</v>
      </c>
      <c r="H52" s="6" t="s">
        <v>137</v>
      </c>
      <c r="J52" s="11"/>
      <c r="K52" s="11" t="s">
        <v>393</v>
      </c>
    </row>
    <row r="53" spans="3:11" ht="66" x14ac:dyDescent="0.25">
      <c r="F53" s="30" t="s">
        <v>295</v>
      </c>
      <c r="G53" s="31" t="s">
        <v>231</v>
      </c>
      <c r="H53" s="6" t="s">
        <v>169</v>
      </c>
      <c r="J53" s="11"/>
      <c r="K53" s="11" t="s">
        <v>394</v>
      </c>
    </row>
    <row r="54" spans="3:11" ht="105" x14ac:dyDescent="0.25">
      <c r="F54" s="30" t="s">
        <v>328</v>
      </c>
      <c r="G54" s="31" t="s">
        <v>314</v>
      </c>
      <c r="H54" s="6" t="s">
        <v>131</v>
      </c>
      <c r="J54" s="11"/>
      <c r="K54" s="11" t="s">
        <v>395</v>
      </c>
    </row>
    <row r="55" spans="3:11" ht="49.5" x14ac:dyDescent="0.25">
      <c r="F55" s="30" t="s">
        <v>664</v>
      </c>
      <c r="G55" s="31" t="s">
        <v>315</v>
      </c>
      <c r="H55" s="6" t="s">
        <v>196</v>
      </c>
      <c r="J55" s="11"/>
      <c r="K55" s="11" t="s">
        <v>396</v>
      </c>
    </row>
    <row r="56" spans="3:11" ht="66" x14ac:dyDescent="0.25">
      <c r="F56" s="30" t="s">
        <v>128</v>
      </c>
      <c r="G56" s="31" t="s">
        <v>293</v>
      </c>
      <c r="H56" s="6" t="s">
        <v>122</v>
      </c>
      <c r="J56" s="11"/>
      <c r="K56" s="11" t="s">
        <v>397</v>
      </c>
    </row>
    <row r="57" spans="3:11" ht="33" x14ac:dyDescent="0.25">
      <c r="F57" s="30" t="s">
        <v>656</v>
      </c>
      <c r="G57" s="31" t="s">
        <v>335</v>
      </c>
      <c r="H57" s="6" t="s">
        <v>161</v>
      </c>
      <c r="J57" s="11"/>
      <c r="K57" s="11" t="s">
        <v>398</v>
      </c>
    </row>
    <row r="58" spans="3:11" ht="99" x14ac:dyDescent="0.25">
      <c r="F58" s="30" t="s">
        <v>75</v>
      </c>
      <c r="G58" s="31" t="s">
        <v>336</v>
      </c>
      <c r="J58" s="11"/>
      <c r="K58" s="11" t="s">
        <v>399</v>
      </c>
    </row>
    <row r="59" spans="3:11" ht="82.5" x14ac:dyDescent="0.25">
      <c r="F59" s="30" t="s">
        <v>76</v>
      </c>
      <c r="G59" s="31" t="s">
        <v>316</v>
      </c>
      <c r="J59" s="14"/>
      <c r="K59" s="11" t="s">
        <v>400</v>
      </c>
    </row>
    <row r="60" spans="3:11" ht="82.5" x14ac:dyDescent="0.25">
      <c r="F60" s="30" t="s">
        <v>77</v>
      </c>
      <c r="G60" s="31" t="s">
        <v>579</v>
      </c>
      <c r="J60" s="11"/>
      <c r="K60" s="14" t="s">
        <v>401</v>
      </c>
    </row>
    <row r="61" spans="3:11" ht="49.5" x14ac:dyDescent="0.25">
      <c r="C61" s="10"/>
      <c r="F61" s="30" t="s">
        <v>665</v>
      </c>
      <c r="G61" s="31" t="s">
        <v>580</v>
      </c>
      <c r="J61" s="11"/>
      <c r="K61" s="11" t="s">
        <v>402</v>
      </c>
    </row>
    <row r="62" spans="3:11" ht="49.5" x14ac:dyDescent="0.25">
      <c r="C62" s="10"/>
      <c r="F62" s="30" t="s">
        <v>87</v>
      </c>
      <c r="G62" s="31" t="s">
        <v>562</v>
      </c>
      <c r="J62" s="11"/>
      <c r="K62" s="11" t="s">
        <v>403</v>
      </c>
    </row>
    <row r="63" spans="3:11" ht="132" x14ac:dyDescent="0.25">
      <c r="F63" s="30" t="s">
        <v>88</v>
      </c>
      <c r="G63" s="31" t="s">
        <v>498</v>
      </c>
      <c r="J63" s="11"/>
      <c r="K63" s="11" t="s">
        <v>404</v>
      </c>
    </row>
    <row r="64" spans="3:11" ht="99" x14ac:dyDescent="0.25">
      <c r="F64" s="30" t="s">
        <v>89</v>
      </c>
      <c r="G64" s="31" t="s">
        <v>566</v>
      </c>
      <c r="J64" s="11"/>
      <c r="K64" s="11" t="s">
        <v>405</v>
      </c>
    </row>
    <row r="65" spans="6:11" ht="99" x14ac:dyDescent="0.25">
      <c r="F65" s="30" t="s">
        <v>90</v>
      </c>
      <c r="G65" s="31" t="s">
        <v>671</v>
      </c>
      <c r="J65" s="11"/>
      <c r="K65" s="11" t="s">
        <v>406</v>
      </c>
    </row>
    <row r="66" spans="6:11" ht="49.5" x14ac:dyDescent="0.25">
      <c r="F66" s="30" t="s">
        <v>79</v>
      </c>
      <c r="G66" s="31" t="s">
        <v>278</v>
      </c>
      <c r="J66" s="11"/>
      <c r="K66" s="11" t="s">
        <v>407</v>
      </c>
    </row>
    <row r="67" spans="6:11" ht="99" x14ac:dyDescent="0.25">
      <c r="F67" s="30" t="s">
        <v>80</v>
      </c>
      <c r="G67" s="31" t="s">
        <v>119</v>
      </c>
      <c r="J67" s="11"/>
      <c r="K67" s="11" t="s">
        <v>408</v>
      </c>
    </row>
    <row r="68" spans="6:11" ht="49.5" x14ac:dyDescent="0.25">
      <c r="F68" s="30" t="s">
        <v>81</v>
      </c>
      <c r="G68" s="31" t="s">
        <v>317</v>
      </c>
      <c r="J68" s="11"/>
      <c r="K68" s="11" t="s">
        <v>409</v>
      </c>
    </row>
    <row r="69" spans="6:11" ht="99" x14ac:dyDescent="0.2">
      <c r="F69" s="30" t="s">
        <v>82</v>
      </c>
      <c r="G69" s="31" t="s">
        <v>245</v>
      </c>
      <c r="J69" s="11"/>
      <c r="K69" s="15" t="s">
        <v>584</v>
      </c>
    </row>
    <row r="70" spans="6:11" ht="82.5" x14ac:dyDescent="0.25">
      <c r="F70" s="30" t="s">
        <v>83</v>
      </c>
      <c r="G70" s="31" t="s">
        <v>219</v>
      </c>
      <c r="J70" s="11"/>
      <c r="K70" s="11" t="s">
        <v>410</v>
      </c>
    </row>
    <row r="71" spans="6:11" ht="115.5" x14ac:dyDescent="0.25">
      <c r="F71" s="30" t="s">
        <v>84</v>
      </c>
      <c r="G71" s="31" t="s">
        <v>589</v>
      </c>
      <c r="J71" s="11"/>
      <c r="K71" s="11" t="s">
        <v>411</v>
      </c>
    </row>
    <row r="72" spans="6:11" ht="165" x14ac:dyDescent="0.25">
      <c r="F72" s="30" t="s">
        <v>85</v>
      </c>
      <c r="G72" s="31" t="s">
        <v>220</v>
      </c>
      <c r="J72" s="11"/>
      <c r="K72" s="11" t="s">
        <v>412</v>
      </c>
    </row>
    <row r="73" spans="6:11" ht="49.5" x14ac:dyDescent="0.25">
      <c r="F73" s="30" t="s">
        <v>86</v>
      </c>
      <c r="G73" s="31" t="s">
        <v>318</v>
      </c>
      <c r="J73" s="11"/>
      <c r="K73" s="11" t="s">
        <v>413</v>
      </c>
    </row>
    <row r="74" spans="6:11" ht="115.5" x14ac:dyDescent="0.25">
      <c r="F74" s="30" t="s">
        <v>666</v>
      </c>
      <c r="G74" s="31" t="s">
        <v>326</v>
      </c>
      <c r="J74" s="11"/>
      <c r="K74" s="11" t="s">
        <v>414</v>
      </c>
    </row>
    <row r="75" spans="6:11" ht="115.5" x14ac:dyDescent="0.25">
      <c r="F75" s="30" t="s">
        <v>92</v>
      </c>
      <c r="G75" s="31" t="s">
        <v>672</v>
      </c>
      <c r="J75" s="11"/>
      <c r="K75" s="11" t="s">
        <v>415</v>
      </c>
    </row>
    <row r="76" spans="6:11" ht="132" x14ac:dyDescent="0.25">
      <c r="F76" s="30" t="s">
        <v>93</v>
      </c>
      <c r="G76" s="31" t="s">
        <v>223</v>
      </c>
      <c r="J76" s="11"/>
      <c r="K76" s="11" t="s">
        <v>416</v>
      </c>
    </row>
    <row r="77" spans="6:11" ht="181.5" x14ac:dyDescent="0.25">
      <c r="F77" s="30" t="s">
        <v>94</v>
      </c>
      <c r="G77" s="31" t="s">
        <v>238</v>
      </c>
      <c r="J77" s="11"/>
      <c r="K77" s="11" t="s">
        <v>417</v>
      </c>
    </row>
    <row r="78" spans="6:11" ht="99" x14ac:dyDescent="0.25">
      <c r="F78" s="30" t="s">
        <v>95</v>
      </c>
      <c r="G78" s="31" t="s">
        <v>222</v>
      </c>
      <c r="K78" s="11" t="s">
        <v>418</v>
      </c>
    </row>
    <row r="79" spans="6:11" ht="231" x14ac:dyDescent="0.25">
      <c r="F79" s="30" t="s">
        <v>96</v>
      </c>
      <c r="G79" s="31" t="s">
        <v>259</v>
      </c>
      <c r="K79" s="11" t="s">
        <v>341</v>
      </c>
    </row>
    <row r="80" spans="6:11" ht="148.5" x14ac:dyDescent="0.25">
      <c r="F80" s="30" t="s">
        <v>97</v>
      </c>
      <c r="G80" s="31" t="s">
        <v>683</v>
      </c>
    </row>
    <row r="81" spans="6:7" ht="82.5" x14ac:dyDescent="0.25">
      <c r="F81" s="30" t="s">
        <v>539</v>
      </c>
      <c r="G81" s="31" t="s">
        <v>296</v>
      </c>
    </row>
    <row r="82" spans="6:7" ht="82.5" x14ac:dyDescent="0.25">
      <c r="F82" s="30" t="s">
        <v>667</v>
      </c>
      <c r="G82" s="31" t="s">
        <v>319</v>
      </c>
    </row>
    <row r="83" spans="6:7" ht="49.5" x14ac:dyDescent="0.25">
      <c r="F83" s="30" t="s">
        <v>591</v>
      </c>
      <c r="G83" s="31" t="s">
        <v>563</v>
      </c>
    </row>
    <row r="84" spans="6:7" ht="99" x14ac:dyDescent="0.25">
      <c r="F84" s="30" t="s">
        <v>657</v>
      </c>
      <c r="G84" s="31" t="s">
        <v>321</v>
      </c>
    </row>
    <row r="85" spans="6:7" ht="82.5" x14ac:dyDescent="0.25">
      <c r="F85" s="30" t="s">
        <v>654</v>
      </c>
      <c r="G85" s="31" t="s">
        <v>322</v>
      </c>
    </row>
    <row r="86" spans="6:7" ht="49.5" x14ac:dyDescent="0.25">
      <c r="F86" s="30" t="s">
        <v>495</v>
      </c>
      <c r="G86" s="31" t="s">
        <v>320</v>
      </c>
    </row>
    <row r="87" spans="6:7" ht="33" x14ac:dyDescent="0.25">
      <c r="F87" s="30" t="s">
        <v>164</v>
      </c>
      <c r="G87" s="31" t="s">
        <v>327</v>
      </c>
    </row>
    <row r="88" spans="6:7" ht="49.5" x14ac:dyDescent="0.25">
      <c r="F88" s="30" t="s">
        <v>225</v>
      </c>
      <c r="G88" s="31" t="s">
        <v>224</v>
      </c>
    </row>
    <row r="89" spans="6:7" ht="49.5" x14ac:dyDescent="0.25">
      <c r="F89" s="30" t="s">
        <v>271</v>
      </c>
      <c r="G89" s="31" t="s">
        <v>305</v>
      </c>
    </row>
    <row r="90" spans="6:7" ht="33" x14ac:dyDescent="0.25">
      <c r="F90" s="30" t="s">
        <v>596</v>
      </c>
      <c r="G90" s="31" t="s">
        <v>292</v>
      </c>
    </row>
    <row r="91" spans="6:7" ht="115.5" x14ac:dyDescent="0.25">
      <c r="F91" s="30" t="s">
        <v>213</v>
      </c>
      <c r="G91" s="31" t="s">
        <v>337</v>
      </c>
    </row>
    <row r="92" spans="6:7" ht="66" x14ac:dyDescent="0.25">
      <c r="F92" s="30" t="s">
        <v>174</v>
      </c>
      <c r="G92" s="31" t="s">
        <v>287</v>
      </c>
    </row>
    <row r="93" spans="6:7" ht="66" x14ac:dyDescent="0.25">
      <c r="F93" s="30" t="s">
        <v>173</v>
      </c>
      <c r="G93" s="31" t="s">
        <v>302</v>
      </c>
    </row>
    <row r="94" spans="6:7" ht="49.5" x14ac:dyDescent="0.25">
      <c r="F94" s="30" t="s">
        <v>240</v>
      </c>
      <c r="G94" s="31" t="s">
        <v>300</v>
      </c>
    </row>
    <row r="95" spans="6:7" ht="66" x14ac:dyDescent="0.25">
      <c r="F95" s="30" t="s">
        <v>590</v>
      </c>
      <c r="G95" s="31" t="s">
        <v>577</v>
      </c>
    </row>
    <row r="96" spans="6:7" ht="49.5" x14ac:dyDescent="0.25">
      <c r="F96" s="30" t="s">
        <v>301</v>
      </c>
      <c r="G96" s="31" t="s">
        <v>578</v>
      </c>
    </row>
    <row r="97" spans="4:7" ht="49.5" x14ac:dyDescent="0.25">
      <c r="F97" s="10"/>
      <c r="G97" s="31" t="s">
        <v>576</v>
      </c>
    </row>
    <row r="98" spans="4:7" ht="49.5" x14ac:dyDescent="0.25">
      <c r="F98" s="10"/>
      <c r="G98" s="31" t="s">
        <v>575</v>
      </c>
    </row>
    <row r="99" spans="4:7" ht="132" x14ac:dyDescent="0.25">
      <c r="F99" s="10"/>
      <c r="G99" s="31" t="s">
        <v>343</v>
      </c>
    </row>
    <row r="100" spans="4:7" ht="66" x14ac:dyDescent="0.25">
      <c r="F100" s="10"/>
      <c r="G100" s="31" t="s">
        <v>329</v>
      </c>
    </row>
    <row r="101" spans="4:7" ht="99" x14ac:dyDescent="0.25">
      <c r="F101" s="10"/>
      <c r="G101" s="31" t="s">
        <v>251</v>
      </c>
    </row>
    <row r="102" spans="4:7" ht="99" x14ac:dyDescent="0.25">
      <c r="F102" s="10"/>
      <c r="G102" s="31" t="s">
        <v>331</v>
      </c>
    </row>
    <row r="103" spans="4:7" ht="49.5" x14ac:dyDescent="0.25">
      <c r="F103" s="10"/>
      <c r="G103" s="31" t="s">
        <v>330</v>
      </c>
    </row>
    <row r="104" spans="4:7" ht="33" x14ac:dyDescent="0.25">
      <c r="F104" s="10"/>
      <c r="G104" s="31" t="s">
        <v>583</v>
      </c>
    </row>
    <row r="105" spans="4:7" ht="16.5" x14ac:dyDescent="0.25">
      <c r="F105" s="10"/>
      <c r="G105" s="31" t="s">
        <v>597</v>
      </c>
    </row>
    <row r="106" spans="4:7" ht="16.5" x14ac:dyDescent="0.25">
      <c r="F106" s="10"/>
      <c r="G106" s="31" t="s">
        <v>260</v>
      </c>
    </row>
    <row r="107" spans="4:7" ht="33" x14ac:dyDescent="0.25">
      <c r="F107" s="10"/>
      <c r="G107" s="31" t="s">
        <v>338</v>
      </c>
    </row>
    <row r="108" spans="4:7" ht="16.5" x14ac:dyDescent="0.25">
      <c r="F108" s="10"/>
      <c r="G108" s="31" t="s">
        <v>673</v>
      </c>
    </row>
    <row r="109" spans="4:7" ht="33" x14ac:dyDescent="0.2">
      <c r="D109" s="16"/>
      <c r="G109" s="31" t="s">
        <v>134</v>
      </c>
    </row>
    <row r="110" spans="4:7" ht="33" x14ac:dyDescent="0.2">
      <c r="D110" s="16"/>
      <c r="G110" s="31" t="s">
        <v>323</v>
      </c>
    </row>
    <row r="111" spans="4:7" ht="66" x14ac:dyDescent="0.2">
      <c r="D111" s="16"/>
      <c r="G111" s="31" t="s">
        <v>273</v>
      </c>
    </row>
    <row r="112" spans="4:7" ht="49.5" x14ac:dyDescent="0.25">
      <c r="G112" s="31" t="s">
        <v>279</v>
      </c>
    </row>
    <row r="113" spans="7:7" ht="66" x14ac:dyDescent="0.25">
      <c r="G113" s="31" t="s">
        <v>252</v>
      </c>
    </row>
    <row r="114" spans="7:7" ht="33" x14ac:dyDescent="0.25">
      <c r="G114" s="31" t="s">
        <v>267</v>
      </c>
    </row>
    <row r="115" spans="7:7" ht="66" x14ac:dyDescent="0.25">
      <c r="G115" s="31" t="s">
        <v>306</v>
      </c>
    </row>
    <row r="116" spans="7:7" ht="99" x14ac:dyDescent="0.25">
      <c r="G116" s="31" t="s">
        <v>581</v>
      </c>
    </row>
    <row r="117" spans="7:7" ht="33" x14ac:dyDescent="0.25">
      <c r="G117" s="31" t="s">
        <v>285</v>
      </c>
    </row>
    <row r="118" spans="7:7" ht="33" x14ac:dyDescent="0.25">
      <c r="G118" s="31" t="s">
        <v>582</v>
      </c>
    </row>
    <row r="119" spans="7:7" ht="16.5" x14ac:dyDescent="0.25">
      <c r="G119" s="31" t="s">
        <v>249</v>
      </c>
    </row>
    <row r="120" spans="7:7" ht="33" x14ac:dyDescent="0.25">
      <c r="G120" s="31" t="s">
        <v>499</v>
      </c>
    </row>
    <row r="121" spans="7:7" ht="99" x14ac:dyDescent="0.25">
      <c r="G121" s="31" t="s">
        <v>264</v>
      </c>
    </row>
    <row r="122" spans="7:7" ht="82.5" x14ac:dyDescent="0.25">
      <c r="G122" s="31" t="s">
        <v>592</v>
      </c>
    </row>
    <row r="123" spans="7:7" ht="82.5" x14ac:dyDescent="0.25">
      <c r="G123" s="31" t="s">
        <v>266</v>
      </c>
    </row>
    <row r="124" spans="7:7" ht="82.5" x14ac:dyDescent="0.25">
      <c r="G124" s="31" t="s">
        <v>274</v>
      </c>
    </row>
    <row r="125" spans="7:7" ht="66" x14ac:dyDescent="0.25">
      <c r="G125" s="31" t="s">
        <v>272</v>
      </c>
    </row>
    <row r="126" spans="7:7" ht="16.5" x14ac:dyDescent="0.25">
      <c r="G126" s="31" t="s">
        <v>297</v>
      </c>
    </row>
    <row r="127" spans="7:7" ht="16.5" x14ac:dyDescent="0.25">
      <c r="G127" s="31" t="s">
        <v>298</v>
      </c>
    </row>
    <row r="128" spans="7:7" ht="33" x14ac:dyDescent="0.25">
      <c r="G128" s="31" t="s">
        <v>674</v>
      </c>
    </row>
    <row r="129" spans="7:7" ht="16.5" x14ac:dyDescent="0.25">
      <c r="G129" s="31" t="s">
        <v>675</v>
      </c>
    </row>
    <row r="130" spans="7:7" ht="33" x14ac:dyDescent="0.25">
      <c r="G130" s="31" t="s">
        <v>500</v>
      </c>
    </row>
    <row r="131" spans="7:7" ht="16.5" x14ac:dyDescent="0.25">
      <c r="G131" s="31" t="s">
        <v>339</v>
      </c>
    </row>
    <row r="132" spans="7:7" ht="33" x14ac:dyDescent="0.25">
      <c r="G132" s="31" t="s">
        <v>304</v>
      </c>
    </row>
    <row r="133" spans="7:7" ht="33" x14ac:dyDescent="0.25">
      <c r="G133" s="31" t="s">
        <v>115</v>
      </c>
    </row>
    <row r="134" spans="7:7" ht="66" x14ac:dyDescent="0.25">
      <c r="G134" s="31" t="s">
        <v>567</v>
      </c>
    </row>
    <row r="135" spans="7:7" ht="49.5" x14ac:dyDescent="0.25">
      <c r="G135" s="31" t="s">
        <v>233</v>
      </c>
    </row>
    <row r="136" spans="7:7" ht="99" x14ac:dyDescent="0.25">
      <c r="G136" s="31" t="s">
        <v>286</v>
      </c>
    </row>
    <row r="137" spans="7:7" ht="16.5" x14ac:dyDescent="0.25">
      <c r="G137" s="31" t="s">
        <v>111</v>
      </c>
    </row>
    <row r="138" spans="7:7" ht="66" x14ac:dyDescent="0.25">
      <c r="G138" s="31" t="s">
        <v>283</v>
      </c>
    </row>
    <row r="139" spans="7:7" ht="115.5" x14ac:dyDescent="0.25">
      <c r="G139" s="31" t="s">
        <v>593</v>
      </c>
    </row>
    <row r="140" spans="7:7" ht="49.5" x14ac:dyDescent="0.25">
      <c r="G140" s="31" t="s">
        <v>594</v>
      </c>
    </row>
    <row r="141" spans="7:7" ht="82.5" x14ac:dyDescent="0.25">
      <c r="G141" s="31" t="s">
        <v>564</v>
      </c>
    </row>
    <row r="142" spans="7:7" ht="49.5" x14ac:dyDescent="0.25">
      <c r="G142" s="31" t="s">
        <v>254</v>
      </c>
    </row>
    <row r="143" spans="7:7" ht="33" x14ac:dyDescent="0.25">
      <c r="G143" s="31" t="s">
        <v>282</v>
      </c>
    </row>
    <row r="144" spans="7:7" ht="16.5" x14ac:dyDescent="0.25">
      <c r="G144" s="31" t="s">
        <v>289</v>
      </c>
    </row>
    <row r="145" spans="3:7" ht="49.5" x14ac:dyDescent="0.25">
      <c r="G145" s="31" t="s">
        <v>246</v>
      </c>
    </row>
    <row r="146" spans="3:7" ht="33" x14ac:dyDescent="0.25">
      <c r="G146" s="31" t="s">
        <v>243</v>
      </c>
    </row>
    <row r="147" spans="3:7" ht="33" x14ac:dyDescent="0.25">
      <c r="G147" s="31" t="s">
        <v>263</v>
      </c>
    </row>
    <row r="148" spans="3:7" ht="49.5" x14ac:dyDescent="0.25">
      <c r="G148" s="31" t="s">
        <v>236</v>
      </c>
    </row>
    <row r="149" spans="3:7" ht="33" x14ac:dyDescent="0.25">
      <c r="C149" s="6" t="s">
        <v>253</v>
      </c>
      <c r="G149" s="31" t="s">
        <v>235</v>
      </c>
    </row>
    <row r="150" spans="3:7" ht="33" x14ac:dyDescent="0.25">
      <c r="G150" s="31" t="s">
        <v>340</v>
      </c>
    </row>
    <row r="151" spans="3:7" ht="66" x14ac:dyDescent="0.25">
      <c r="G151" s="31" t="s">
        <v>684</v>
      </c>
    </row>
    <row r="152" spans="3:7" ht="82.5" x14ac:dyDescent="0.25">
      <c r="G152" s="32" t="s">
        <v>585</v>
      </c>
    </row>
    <row r="153" spans="3:7" ht="33" x14ac:dyDescent="0.25">
      <c r="G153" s="31" t="s">
        <v>163</v>
      </c>
    </row>
    <row r="154" spans="3:7" ht="33" x14ac:dyDescent="0.25">
      <c r="G154" s="31" t="s">
        <v>303</v>
      </c>
    </row>
    <row r="155" spans="3:7" ht="66" x14ac:dyDescent="0.25">
      <c r="G155" s="31" t="s">
        <v>241</v>
      </c>
    </row>
    <row r="156" spans="3:7" ht="33" x14ac:dyDescent="0.25">
      <c r="G156" s="31" t="s">
        <v>218</v>
      </c>
    </row>
    <row r="157" spans="3:7" ht="33" x14ac:dyDescent="0.25">
      <c r="G157" s="31" t="s">
        <v>501</v>
      </c>
    </row>
    <row r="158" spans="3:7" ht="16.5" x14ac:dyDescent="0.25">
      <c r="G158" s="31" t="s">
        <v>341</v>
      </c>
    </row>
    <row r="159" spans="3:7" ht="33" x14ac:dyDescent="0.25">
      <c r="G159" s="38" t="s">
        <v>342</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9" width="13.85546875" style="6" customWidth="1"/>
    <col min="10" max="10" width="31.42578125" style="6" customWidth="1"/>
    <col min="11" max="11" width="11" style="6" customWidth="1"/>
    <col min="12" max="12" width="27.140625" style="6" customWidth="1"/>
    <col min="13" max="13" width="22.5703125" style="6" customWidth="1"/>
    <col min="14" max="15" width="17.140625" style="6" customWidth="1"/>
    <col min="16" max="16384" width="11.42578125" style="6"/>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6"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C56DADAB-BC2F-42E4-8365-8DCC62B81F3F}">
  <ds:schemaRefs>
    <ds:schemaRef ds:uri="http://purl.org/dc/elements/1.1/"/>
    <ds:schemaRef ds:uri="http://schemas.microsoft.com/office/2006/documentManagement/types"/>
    <ds:schemaRef ds:uri="1d121436-e6f9-4fa4-bb3f-81f41704d615"/>
    <ds:schemaRef ds:uri="82ecf687-28d5-485b-a37e-d2c94b36a158"/>
    <ds:schemaRef ds:uri="http://purl.org/dc/terms/"/>
    <ds:schemaRef ds:uri="http://schemas.microsoft.com/office/2006/metadata/properties"/>
    <ds:schemaRef ds:uri="http://www.w3.org/XML/1998/namespace"/>
    <ds:schemaRef ds:uri="http://schemas.microsoft.com/office/infopath/2007/PartnerControls"/>
    <ds:schemaRef ds:uri="aac6e9ca-a293-4c82-8e9f-9055b12d24a8"/>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Formato Caracterización</vt:lpstr>
      <vt:lpstr>Hoja2</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Liliana Parra Ramirez</cp:lastModifiedBy>
  <cp:lastPrinted>2023-11-15T20:08:58Z</cp:lastPrinted>
  <dcterms:created xsi:type="dcterms:W3CDTF">2017-07-13T19:46:17Z</dcterms:created>
  <dcterms:modified xsi:type="dcterms:W3CDTF">2023-11-22T13:29:30Z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